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xlm\OneDrive - Norfolk County Council\Desktop\updates\"/>
    </mc:Choice>
  </mc:AlternateContent>
  <xr:revisionPtr revIDLastSave="0" documentId="8_{ACBEBAC0-355F-4E1B-9ADF-EA4951BD1278}" xr6:coauthVersionLast="41" xr6:coauthVersionMax="41" xr10:uidLastSave="{00000000-0000-0000-0000-000000000000}"/>
  <bookViews>
    <workbookView xWindow="-120" yWindow="-120" windowWidth="29040" windowHeight="15840" xr2:uid="{00000000-000D-0000-FFFF-FFFF00000000}"/>
  </bookViews>
  <sheets>
    <sheet name="Guidance and Summary RAG" sheetId="1" r:id="rId1"/>
    <sheet name="1. Transparency &amp; Governance" sheetId="2" r:id="rId2"/>
    <sheet name="2. Understanding Local Need" sheetId="3" r:id="rId3"/>
    <sheet name="3. LTP Ambition 2018-2020" sheetId="4" r:id="rId4"/>
    <sheet name="4. Workforce" sheetId="5" r:id="rId5"/>
    <sheet name="5. Health and Justice" sheetId="6" r:id="rId6"/>
    <sheet name="6. Eating Disorders" sheetId="7" r:id="rId7"/>
    <sheet name="7. Data - Access and Outcomes" sheetId="8" r:id="rId8"/>
    <sheet name="8 U&amp;E MH Care for CYP and 9 EIP" sheetId="9" r:id="rId9"/>
    <sheet name="10. CYPMHS in Ed settings" sheetId="11" r:id="rId10"/>
    <sheet name="Links to supporting documents "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C28" i="1"/>
  <c r="C26" i="1"/>
  <c r="C25" i="1"/>
  <c r="C24" i="1"/>
  <c r="C23" i="1"/>
  <c r="C22" i="1"/>
  <c r="C21" i="1"/>
  <c r="C20" i="1"/>
</calcChain>
</file>

<file path=xl/sharedStrings.xml><?xml version="1.0" encoding="utf-8"?>
<sst xmlns="http://schemas.openxmlformats.org/spreadsheetml/2006/main" count="419" uniqueCount="292">
  <si>
    <t>Will the Local Transformation Plan (LTP) be both refreshed and republished by the deadline of 31 October 2019 with checked URLs, ensuring it is available on partner websites and in accessible formats for CYP, parents, carers and those with a disability?</t>
  </si>
  <si>
    <t xml:space="preserve">If the plan is not refreshed by the 31 October 2019 deadline, has the CCG confirmed a progress position statement on the refresh on their website?  </t>
  </si>
  <si>
    <t xml:space="preserve">Does the LTP align with the STP/ICS plan and other local CYP Plans to provide the contribution of children’s mental health to the NHS Long Term Plan? (CCGs are requested to provide a paragraph on alignment). </t>
  </si>
  <si>
    <t>1.4a</t>
  </si>
  <si>
    <t>1.4b</t>
  </si>
  <si>
    <t>1.4c</t>
  </si>
  <si>
    <t>Does the refreshed LTP clearly evidence engagement with CYP and their parents/carers from a range of diverse backgrounds, including groups and communities with a heightened vulnerability to developing a MH problem, including CYP with Learning Disability (LD)/Autism/Attention Deficit Hyperactivity Disorder (ADHD)? In:</t>
  </si>
  <si>
    <t>1.7a</t>
  </si>
  <si>
    <t>1.7b</t>
  </si>
  <si>
    <t>1.7c</t>
  </si>
  <si>
    <t>1.7d</t>
  </si>
  <si>
    <t>1.7e</t>
  </si>
  <si>
    <t>1.7f</t>
  </si>
  <si>
    <t>Have the following relevant partners been involved in developing and delivering the refreshed LTP for 2019/20, including information about system roles and responsibilities:</t>
  </si>
  <si>
    <t>1.8a</t>
  </si>
  <si>
    <t>1.8b</t>
  </si>
  <si>
    <t>1.8c</t>
  </si>
  <si>
    <t>1.8d</t>
  </si>
  <si>
    <t>1.8e</t>
  </si>
  <si>
    <t>1.8f</t>
  </si>
  <si>
    <t>1.8g</t>
  </si>
  <si>
    <t>1.8h</t>
  </si>
  <si>
    <t>1.8i</t>
  </si>
  <si>
    <t>1.8j</t>
  </si>
  <si>
    <t>Does the LTP align with other key strategic reforms and plans for children and young people overall, as well as CYP with MH conditions, e.g. Transforming Care and special educational needs and disabilities (SEND), and Youth Justice?</t>
  </si>
  <si>
    <t>Is there clear evidence that the Local Transformation Plan (LTP) addresses local needs by focusing on:</t>
  </si>
  <si>
    <t>2.1a</t>
  </si>
  <si>
    <t>all children and young people and their families who experience MH problems or who may be vulnerable and at greater risk of developing MH problems?</t>
  </si>
  <si>
    <t>2.1b</t>
  </si>
  <si>
    <t>looked after children?</t>
  </si>
  <si>
    <t>2.1c</t>
  </si>
  <si>
    <t>adopted children?</t>
  </si>
  <si>
    <t>2.1d</t>
  </si>
  <si>
    <t>children living with connected carers?</t>
  </si>
  <si>
    <t>2.1e</t>
  </si>
  <si>
    <t>care leavers, including information on the numbers within the area?</t>
  </si>
  <si>
    <t>2.1f</t>
  </si>
  <si>
    <t>disabled children and young people, including those with a learning disability, autism or both?</t>
  </si>
  <si>
    <t>2.1g</t>
  </si>
  <si>
    <t>the needs of CYP affected by Adverse Childhood Experiences (ACEs) and those who have complex needs?</t>
  </si>
  <si>
    <t>2.1h</t>
  </si>
  <si>
    <t>Does the LTP make explicit how health inequalities are being addressed?</t>
  </si>
  <si>
    <t>Are there clear pathways that demonstrate the whole system of care in existence or in development, including:</t>
  </si>
  <si>
    <t>3.1a</t>
  </si>
  <si>
    <t>3.1b</t>
  </si>
  <si>
    <t>3.1c</t>
  </si>
  <si>
    <t>3.1d</t>
  </si>
  <si>
    <t>3.1e</t>
  </si>
  <si>
    <t>3.1f</t>
  </si>
  <si>
    <t>3.1g</t>
  </si>
  <si>
    <t>Does the plan build on the work completed as part of the Transitions CQUIN to set out how the needs of CYP going through transition will be met?</t>
  </si>
  <si>
    <t>Does the plan set out how access will be improved, including sustainable reductions in waiting times and improvements in productivity and efficiency?</t>
  </si>
  <si>
    <t>Terms of Use</t>
  </si>
  <si>
    <t>Rationale and Guidance</t>
  </si>
  <si>
    <t>Guidance for the 2019/20 Refresh of the Children &amp; Young People's Mental Health &amp; Wellbeing Local Transformation Plans</t>
  </si>
  <si>
    <t xml:space="preserve">Local Transformation Plans should be organic living documents, locally developed by partnerships that include the NHS, Local Authority Children’s Services, the voluntary and third sector, education and justice agencies and children, young people and their families. </t>
  </si>
  <si>
    <t>governance?</t>
  </si>
  <si>
    <t>service planning?</t>
  </si>
  <si>
    <t>service delivery and evaluation?</t>
  </si>
  <si>
    <t>treatment and supervision?</t>
  </si>
  <si>
    <t>feedback to inform commissioning and services?</t>
  </si>
  <si>
    <t>the chair of the Health and Wellbeing Board and their nominated lead members?</t>
  </si>
  <si>
    <t>multi-agency safeguarding arrangements?</t>
  </si>
  <si>
    <t>specialised commissioning?</t>
  </si>
  <si>
    <t>key strategic education leads?</t>
  </si>
  <si>
    <t>Health and Justice commissioners?</t>
  </si>
  <si>
    <t>local authorities including Directors of Children's Services, Directors of Public Health, and Local Safeguarding Children's Boards?</t>
  </si>
  <si>
    <t>local Transforming Care Partnerships?</t>
  </si>
  <si>
    <t>local participation groups for CYP and parents/carers?</t>
  </si>
  <si>
    <t>local voluntary sector partners?</t>
  </si>
  <si>
    <t>local education partners?</t>
  </si>
  <si>
    <t xml:space="preserve"> - workforce plans (current staffing and plans to increase skill mix capabilities, capacity) (see Section 4)?</t>
  </si>
  <si>
    <t xml:space="preserve"> - activity; referrals made/accepted; initial and follow-on contacts attended; waiting times; CYP in treatment) with a clear year on year plan that demonstrates how performance will improve in line with access targets and increase capacity to deliver evidence-based interventions? (please include activity delivered by public health e.g. work in education settings)?</t>
  </si>
  <si>
    <t>2. Understanding Local Need</t>
  </si>
  <si>
    <t xml:space="preserve"> - mental health promotion and prevention including in universal settings, schools, colleges and primary care networks?</t>
  </si>
  <si>
    <t xml:space="preserve"> - early intervention in the above settings?</t>
  </si>
  <si>
    <t xml:space="preserve"> - evidence-based routine care?</t>
  </si>
  <si>
    <t xml:space="preserve"> - crisis care and intensive interventions?</t>
  </si>
  <si>
    <t xml:space="preserve"> - inpatient care, including New Models of Care / NHS-led Provider Collaboratives, and re-investment of any savings in community provision?</t>
  </si>
  <si>
    <t xml:space="preserve"> - specialist care e.g. CYP with learning disabilities and forensic CAMHS?</t>
  </si>
  <si>
    <t xml:space="preserve"> - services provided directly by educational settings to support emotional wellbeing and MH? Are these coordinated with services commissioned by CCGs and Local Authority?</t>
  </si>
  <si>
    <t>Does the LTP demonstrate local evidence-based service models which promote needs-based care, for example, implementing the Thrive framework, LEAN, CAPA?</t>
  </si>
  <si>
    <t>Does the LTP include work underway with adult MH services to link to liaison psychiatry or mental health teams in line with the requirements in the Five Year Forward View for Mental Health and ensure smooth transitions and continuity of care to other services?</t>
  </si>
  <si>
    <t>4. Workforce</t>
  </si>
  <si>
    <t>4.3a</t>
  </si>
  <si>
    <t>4.3b</t>
  </si>
  <si>
    <t>4.3c</t>
  </si>
  <si>
    <t>Does the Local Transformation Plan (LTP) include or link to a multi-agency workforce plan or align with wider STP level workforce planning?</t>
  </si>
  <si>
    <t>Does the workforce plan detail the required work and engagement with key organisations, including schools, colleges and primary care networks?</t>
  </si>
  <si>
    <t>Does the workforce plan:</t>
  </si>
  <si>
    <t xml:space="preserve"> - identify the additional staff required by 2020 and include plans to recruit new staff and train, support and retain existing staff to deliver the NHS Long Term Plan ambition?</t>
  </si>
  <si>
    <t xml:space="preserve"> - include Continuing Professional Development (CPD) and continued training to deliver evidence-based interventions (e.g. CYP IAPT training programmes), including resources to support this?</t>
  </si>
  <si>
    <t>Has data on the existing workforce - WTE, skill-mix, capabilites, demographics, activity, outcomes - been used, alongside local prevalence data, to establish where and what extra capacity and capability is needed?</t>
  </si>
  <si>
    <t>Does the workforce plan include the workforce expansion that will be required to reach the NHS Long Term Plan ambitions?</t>
  </si>
  <si>
    <t>5. Health and Justice</t>
  </si>
  <si>
    <t>5.1a</t>
  </si>
  <si>
    <t>5.1b</t>
  </si>
  <si>
    <t>5.1c</t>
  </si>
  <si>
    <t>5.1d</t>
  </si>
  <si>
    <t>5.1e</t>
  </si>
  <si>
    <t>5.1f</t>
  </si>
  <si>
    <t>Does the Local Transformation Plan (LTP) detail how it is ensuring that there is full pathway consideration for CYP in contact with Health and Justice directly commissioned services and services being commissioned through the CYPMH Transformation Team, including those:</t>
  </si>
  <si>
    <t xml:space="preserve"> - within and transitioning to and from the Children and Young People's Secure Estate on both welfare and youth justice grounds?</t>
  </si>
  <si>
    <t xml:space="preserve"> - receiving specialist or forensic CAMHS (specifically high-risk young people with complex needs)?</t>
  </si>
  <si>
    <t xml:space="preserve"> - interacting with liaison and diversion services?</t>
  </si>
  <si>
    <t xml:space="preserve"> - presenting at sexual assault referral centres (SARCs)?</t>
  </si>
  <si>
    <t xml:space="preserve"> - in crisis care related to police custody?</t>
  </si>
  <si>
    <t xml:space="preserve"> - with complex needs?</t>
  </si>
  <si>
    <t>6. Eating Disorders</t>
  </si>
  <si>
    <t>Does the Local Transformation Plan (LTP) identify current performance against the Eating Disorder Access and Waiting Time standards and show improvement from the baseline measure?</t>
  </si>
  <si>
    <t>Where relevant, does the plan clearly state which CCGs are partnering up in the ED cluster?</t>
  </si>
  <si>
    <t>Is the Community Eating Disorder Service (CEDS) in line with the model recommended in NHS England's commissioning guidance?</t>
  </si>
  <si>
    <t>Does the LTP show how the additional funding allocated in 2019/20 for CEDS for children and young people will be invested to further enhance and develop provision, including increase in workforce capacity?</t>
  </si>
  <si>
    <t>Is the CEDS signed up to a national quality improvement programme?</t>
  </si>
  <si>
    <t>7. Data - Access and Outcomes</t>
  </si>
  <si>
    <t>Does the Local Transformation (LTP) recognise the requirement for all NHS-commissioned (and jointly-commissioned) services, including non-NHS providers, to submit data to the MH Services Data Set (MHSDS), including an action plan, where relevant, to improve data quality?</t>
  </si>
  <si>
    <t>Does the LTP describe how data on key ambitions like access, urgent and emergency mental health, Eating Disorders, outcomes and paired scores are routinely monitored and used?</t>
  </si>
  <si>
    <t>8.1a</t>
  </si>
  <si>
    <t>8.1b</t>
  </si>
  <si>
    <t>8.1c</t>
  </si>
  <si>
    <t>Does the Local Transformation Plan (LTP) set out the model for delivering 24/7 urgent and emergency mental health services for CYP and their families in line with the 2019/20 Planning Guidance and the NHS Long Term Plan, including:</t>
  </si>
  <si>
    <t xml:space="preserve"> - reasonable adjustments being made to ensure there is appropriate urgent and emergency (crisis) mental health care for disabled children and young people particularly those with LD, autism and / or ADHD?</t>
  </si>
  <si>
    <t xml:space="preserve"> - the urgent and emergency mental health care for CYP has locally agreed KPIs, access and waiting time ambitions and the involvement of CYP and their families, including monitoring their experience and outcomes?</t>
  </si>
  <si>
    <t xml:space="preserve"> - that there is a commitment with an agreed costed plan, clear milestones, and timelines in place to provide a dedicated 24/7 urgent and emergency mental health service for CYP and their families in line with the NHS Long Term Plan?</t>
  </si>
  <si>
    <t>RAG Rating</t>
  </si>
  <si>
    <t>up to date information on local needs and demonstrate how these needs will be met (e.g. identified in the published Joint Strategic Needs Assessment - JSNA), identifying where gaps exist and the action plans in place to address these?</t>
  </si>
  <si>
    <t>Overall Transparency and Governance RAG rating</t>
  </si>
  <si>
    <t>Overall Understanding Local Need RAG rating</t>
  </si>
  <si>
    <t>Overall Local Transformation Plan (LTP) Ambition 2018-2020 RAG rating</t>
  </si>
  <si>
    <t>Overall Workforce RAG rating</t>
  </si>
  <si>
    <t>Overall Health and Justice RAG rating</t>
  </si>
  <si>
    <t>Overall Eating Disorders RAG rating</t>
  </si>
  <si>
    <t>Overall Data - Access and Outcomes RAG rating</t>
  </si>
  <si>
    <t>Overall Urgent &amp; Emergency (Crisis) Mental Health Care for CYP RAG rating</t>
  </si>
  <si>
    <t>Overall Early Intervention in Psychosis (EIP) RAG rating</t>
  </si>
  <si>
    <t>Overall CYP Mental Health Services working with educational settings (including Mental Health Support Teams) RAG rating</t>
  </si>
  <si>
    <t xml:space="preserve">1. Transparency and Governance </t>
  </si>
  <si>
    <t>3. Local Transformation Plan ambition 2018-2020</t>
  </si>
  <si>
    <t xml:space="preserve">Overall RAG rating </t>
  </si>
  <si>
    <t xml:space="preserve">8. Urgent and Emergency MH Care </t>
  </si>
  <si>
    <t xml:space="preserve">9. Early Intervention for Psychosis </t>
  </si>
  <si>
    <t xml:space="preserve">10. CYP MH services working with educational settings (incl MHST) </t>
  </si>
  <si>
    <t xml:space="preserve">SECTIONS: </t>
  </si>
  <si>
    <t>Red</t>
  </si>
  <si>
    <t>Amber</t>
  </si>
  <si>
    <t>Green</t>
  </si>
  <si>
    <t>(a) Is there a robust, up to date Local Transformation Plan in place, with evidence of progress against the plan?</t>
  </si>
  <si>
    <t>1.4d</t>
  </si>
  <si>
    <t>Has modelling been used to review current MH provision to plan investment across the whole system pathway, considering local prevalence data, for example, using the System Dynamic Modelling Tool?</t>
  </si>
  <si>
    <t>needs assessment (including under 5s)?</t>
  </si>
  <si>
    <t>Does the LTP demonstrate how to track and improve progress in activity, outcomes and experience of care over the plan's period that includes KPIs for the transitional 2019-20 year and preparation for the NHS Long Term Plan shows how local needs are being met?</t>
  </si>
  <si>
    <t>Refers to NHS Long Term Plan KLoE - Can the system track whether the cohort is receiving support appropriate to their needs and measure the effectiveness of this support?</t>
  </si>
  <si>
    <t>Does the plan highlight innovation that can be shared as 'best practice'? For example, digital innovation that is used with CYP, parents and carers, schools and colleges and other partners as a tool for tackling stigma and promoting MH prevention and treatment</t>
  </si>
  <si>
    <t>Is there an expansion plan (including staff training) funded based on a local needs assessment, including alternatives to A&amp;E (NHS Long Term Plan KLoE)?</t>
  </si>
  <si>
    <t>Deliverable: Achievement of 95% CYP Eating Disorder standard in 2020/21 and maintaining its delivery thereafter</t>
  </si>
  <si>
    <t>FYFV for MH: 70,000 additional CYP accessing NHS Services by 2020/21                                                                                                                                                 In preparation for NHS Long Term Plan Deliverable: 345,000 additional CYP aged 0-25 accessing NHS funded services by 2023/24</t>
  </si>
  <si>
    <t>NHS Long Term Plan Deliverable: 100% coverage of 24/7 crisis provision for CYP which combines crisis assessment, brief response and intensive home treatment functions by 2023/24 (linked to Adult Mental Health Crisis KLoEs)</t>
  </si>
  <si>
    <t>8.1d</t>
  </si>
  <si>
    <t>8.1e</t>
  </si>
  <si>
    <t xml:space="preserve"> - evidence of close working with blue light services (ambulance &amp; police) to support CYP who present in crisis, including those with multiple complex needs, e.g. CYP with autism, LD or looked after children (NHS Long Term Plan KLoE)?</t>
  </si>
  <si>
    <t xml:space="preserve"> - details on what support is in place for CYP beyond their crisis presentation, inclusive of the local comprehensive offer for 18-25s (NHS Long Term Plan KLoE)?</t>
  </si>
  <si>
    <t>For areas that are implementing NHS-led Provider Collaboratives (New Care Models), is the area reprofiling inpatient expenditure into community-based care (NHS Long Term Plan KLoE)?</t>
  </si>
  <si>
    <t>10.2a</t>
  </si>
  <si>
    <t>10.2b</t>
  </si>
  <si>
    <t>10.2c</t>
  </si>
  <si>
    <t>10.2d</t>
  </si>
  <si>
    <t>For areas with MHSTs or planning for developing MHSTs, does the plan include (NHS Long Term Plan KLoEs):</t>
  </si>
  <si>
    <t xml:space="preserve"> - evidence of the MHST resource being targeted at the areas of greatest need within ICS/STP as the programme rolls out?</t>
  </si>
  <si>
    <t xml:space="preserve"> - a clear joint assessment of need in the education setting, carried out in conjunction with school/college leadership, with the planned work of MHSTs commensurate to their training and resources?</t>
  </si>
  <si>
    <t xml:space="preserve"> - are NHS CYP mental health services integrated with MHSTs? e.g. providing input/support to MHSTs to jointly deliver an integrated referral and advice system that prioritises CYP accessing appropriate help as quickly as possible</t>
  </si>
  <si>
    <t xml:space="preserve"> - do the MHSTs demonstrate fidelity to all three of the nationally prescribed core functions?</t>
  </si>
  <si>
    <t>NHS Long Term Plan Deliverable: Mental Health Support Teams (MHSTs) rolled out to between a quarter and a fifth of the country by 2023/24</t>
  </si>
  <si>
    <t>The criteria below will help to demonstrate how the plan meets NHS Long Term Plan KLoEs which include questions on:</t>
  </si>
  <si>
    <t>(b) Is the area working with whole system CYP partners, including education, local authority, voluntary and community sector?</t>
  </si>
  <si>
    <r>
      <t>A good joint plan will identify</t>
    </r>
    <r>
      <rPr>
        <sz val="12"/>
        <color theme="1"/>
        <rFont val="Arial"/>
        <family val="2"/>
      </rPr>
      <t>: the aim; the pathways concerned; the partners involved with a joint commitment to deliver; a project plan including planning structures; resources (including resource transfer); time scale; benefits and outcomes and; risk assessment and potential barriers.</t>
    </r>
  </si>
  <si>
    <r>
      <t>Ratings Key</t>
    </r>
    <r>
      <rPr>
        <sz val="12"/>
        <color theme="1"/>
        <rFont val="Arial"/>
        <family val="2"/>
      </rPr>
      <t>:</t>
    </r>
  </si>
  <si>
    <r>
      <t>Fully confident</t>
    </r>
    <r>
      <rPr>
        <sz val="12"/>
        <color theme="1"/>
        <rFont val="Arial"/>
        <family val="2"/>
      </rPr>
      <t>:  Objective clearly identified and delivered. All requirements in place.</t>
    </r>
  </si>
  <si>
    <r>
      <t>Partially confident</t>
    </r>
    <r>
      <rPr>
        <sz val="12"/>
        <color theme="1"/>
        <rFont val="Arial"/>
        <family val="2"/>
      </rPr>
      <t>:  Objective not clearly identified, some requirements in place or plans/actions require strengthening. </t>
    </r>
  </si>
  <si>
    <r>
      <t>Not confident</t>
    </r>
    <r>
      <rPr>
        <sz val="12"/>
        <color theme="1"/>
        <rFont val="Arial"/>
        <family val="2"/>
      </rPr>
      <t>: Objective not identified or no confidence that actions will result in requirements being achieved. </t>
    </r>
  </si>
  <si>
    <t xml:space="preserve"> - include recruitment and employment of additional workforce requirements?   For example, to train and retain Wellbeing Practitioners for CYP and additional staff for CYP 24/7 crisis care, ensure MHSTs are fully staffed, and dedicated eating disorder (ED) services where there is not already in place.</t>
  </si>
  <si>
    <t>2.1i</t>
  </si>
  <si>
    <t>children and young people who identify as LGBTQ +</t>
  </si>
  <si>
    <t xml:space="preserve">Narrative </t>
  </si>
  <si>
    <r>
      <rPr>
        <b/>
        <sz val="16"/>
        <color theme="0"/>
        <rFont val="Arial"/>
        <family val="2"/>
      </rPr>
      <t>Narrative</t>
    </r>
    <r>
      <rPr>
        <sz val="12"/>
        <color theme="1"/>
        <rFont val="Arial"/>
        <family val="2"/>
      </rPr>
      <t xml:space="preserve"> </t>
    </r>
  </si>
  <si>
    <t>Narrative</t>
  </si>
  <si>
    <t>Is there evidence of the use of local and regional data reporting and its use to enhance local delivery and demonstrate impact on outcomes for children and young people e.g. local CYPMH dashboards?</t>
  </si>
  <si>
    <r>
      <t>Does the Local Transformation Plan (LTP) identify an EIP service delivering a full age-range service, including all CYP</t>
    </r>
    <r>
      <rPr>
        <b/>
        <sz val="12"/>
        <rFont val="Arial"/>
        <family val="2"/>
      </rPr>
      <t xml:space="preserve"> aged 14 or over</t>
    </r>
    <r>
      <rPr>
        <b/>
        <sz val="12"/>
        <color theme="1"/>
        <rFont val="Arial"/>
        <family val="2"/>
      </rPr>
      <t xml:space="preserve"> experiencing a first episode in psychosis and that all referrals are offered NICE-recommended treatment (from both internal and external sources)?</t>
    </r>
  </si>
  <si>
    <t>10. CYP Mental Health Services working with educational settings (including Mental Health Support Teams)</t>
  </si>
  <si>
    <t>9. Early Intervention in Psychosis (EIP)</t>
  </si>
  <si>
    <r>
      <rPr>
        <b/>
        <sz val="16"/>
        <color rgb="FFFF0000"/>
        <rFont val="Arial"/>
        <family val="2"/>
      </rPr>
      <t xml:space="preserve"> </t>
    </r>
    <r>
      <rPr>
        <b/>
        <sz val="16"/>
        <color theme="0"/>
        <rFont val="Arial"/>
        <family val="2"/>
      </rPr>
      <t>5. Health and Justice</t>
    </r>
  </si>
  <si>
    <t>3. Local Transformation Plan (LTP) Ambition 2018-2020</t>
  </si>
  <si>
    <t>1. Transparency and Governance</t>
  </si>
  <si>
    <t>8. Urgent &amp; Emergency (Crisis) Mental Health Care for CYP</t>
  </si>
  <si>
    <r>
      <t xml:space="preserve"> -</t>
    </r>
    <r>
      <rPr>
        <sz val="12"/>
        <rFont val="Arial"/>
        <family val="2"/>
      </rPr>
      <t xml:space="preserve"> the whole 0 - 25 CYP pathway, including under 5s and 18 -25s  </t>
    </r>
  </si>
  <si>
    <r>
      <t xml:space="preserve"> - finance (NHS uplift in CCG baselines plus other NHS investment, Local Authority and public health investment and other wider investment that contributes to delivery of transformation?</t>
    </r>
    <r>
      <rPr>
        <strike/>
        <sz val="12"/>
        <color rgb="FFFF0000"/>
        <rFont val="Arial"/>
        <family val="2"/>
      </rPr>
      <t xml:space="preserve"> </t>
    </r>
  </si>
  <si>
    <t>Delivery of the Early Intervention in Psychosis standard: 
- Maintain 60% EIP Access Standard by 2020/21 and maintaining its delivery thereafter</t>
  </si>
  <si>
    <t>Does the LTP include baseline figures (e.g. from 2015/16), and latest 18/19 out-turn (see Mental Health Five Year Forward View Dashboard) and planned trajectories for:</t>
  </si>
  <si>
    <t>Links for 2019/20 Refresh of the Children &amp; Young People's Mental Health &amp; Wellbeing Local Transformation Plans</t>
  </si>
  <si>
    <t>Five Year Forward View for Mental Health</t>
  </si>
  <si>
    <t>NHS Long Term Plan</t>
  </si>
  <si>
    <t>Future in Mind</t>
  </si>
  <si>
    <t>NHS Mental Health Implementation Plan</t>
  </si>
  <si>
    <t xml:space="preserve">NHS Planning Guidance </t>
  </si>
  <si>
    <r>
      <t>Does the plan set out how CYP mental health services (however provided) work in partnership with educational settings</t>
    </r>
    <r>
      <rPr>
        <b/>
        <sz val="12"/>
        <rFont val="Arial"/>
        <family val="2"/>
      </rPr>
      <t>? (for example,  provision in schools or FE colleges.</t>
    </r>
    <r>
      <rPr>
        <b/>
        <sz val="12"/>
        <color theme="1"/>
        <rFont val="Arial"/>
        <family val="2"/>
      </rPr>
      <t xml:space="preserve"> Areas that are applying for Mental Health Support Teams in schools programme should reference this here)</t>
    </r>
  </si>
  <si>
    <r>
      <rPr>
        <b/>
        <sz val="12"/>
        <rFont val="Arial"/>
        <family val="2"/>
      </rPr>
      <t>Is there evidence that CYPMH commissioners and providers are beginning to consider with AMH colleagues and other system partners  how to better meet the needs of 18-25 year old?</t>
    </r>
    <r>
      <rPr>
        <b/>
        <sz val="12"/>
        <color rgb="FFFF0000"/>
        <rFont val="Arial"/>
        <family val="2"/>
      </rPr>
      <t xml:space="preserve"> </t>
    </r>
  </si>
  <si>
    <r>
      <t>This guidance and Key Lines of Enquiry (KLoE) supports the updating of existing Children &amp; Young People’s Mental Health &amp; Wellbeing (CYP MH&amp;WB) Local Transformation Plans (LTPs) by 31 October</t>
    </r>
    <r>
      <rPr>
        <vertAlign val="superscript"/>
        <sz val="12"/>
        <color rgb="FFFF0000"/>
        <rFont val="Arial"/>
        <family val="2"/>
      </rPr>
      <t xml:space="preserve"> </t>
    </r>
    <r>
      <rPr>
        <sz val="12"/>
        <color theme="1"/>
        <rFont val="Arial"/>
        <family val="2"/>
      </rPr>
      <t>2019. This is the</t>
    </r>
    <r>
      <rPr>
        <i/>
        <sz val="12"/>
        <rFont val="Arial"/>
        <family val="2"/>
      </rPr>
      <t xml:space="preserve"> </t>
    </r>
    <r>
      <rPr>
        <sz val="12"/>
        <rFont val="Arial"/>
        <family val="2"/>
      </rPr>
      <t xml:space="preserve">fourth annual refresh </t>
    </r>
    <r>
      <rPr>
        <i/>
        <sz val="12"/>
        <rFont val="Arial"/>
        <family val="2"/>
      </rPr>
      <t>(from the initial KLoEs developed in 2015)</t>
    </r>
    <r>
      <rPr>
        <sz val="12"/>
        <rFont val="Arial"/>
        <family val="2"/>
      </rPr>
      <t xml:space="preserve"> to ensure that Local Transformation Plans fulfil their purpose of setting out transparent joint agency plans to improve children and young people’s mental health. They set out how areas, using the rising funding allocated by the NHS and other joint agency contributions, will deliver the vision set out in </t>
    </r>
    <r>
      <rPr>
        <u/>
        <sz val="12"/>
        <rFont val="Arial"/>
        <family val="2"/>
      </rPr>
      <t>Future in Mind</t>
    </r>
    <r>
      <rPr>
        <sz val="12"/>
        <rFont val="Arial"/>
        <family val="2"/>
      </rPr>
      <t xml:space="preserve">, the commitments of the </t>
    </r>
    <r>
      <rPr>
        <u/>
        <sz val="12"/>
        <rFont val="Arial"/>
        <family val="2"/>
      </rPr>
      <t>Five Year Forward View for Mental Health</t>
    </r>
    <r>
      <rPr>
        <sz val="12"/>
        <rFont val="Arial"/>
        <family val="2"/>
      </rPr>
      <t xml:space="preserve"> Programme and, importantly ensure strategic contribution and operational readiness for areas developing their local </t>
    </r>
    <r>
      <rPr>
        <u/>
        <sz val="12"/>
        <rFont val="Arial"/>
        <family val="2"/>
      </rPr>
      <t>NHS Long Term Plan</t>
    </r>
    <r>
      <rPr>
        <sz val="12"/>
        <rFont val="Arial"/>
        <family val="2"/>
      </rPr>
      <t>. </t>
    </r>
    <r>
      <rPr>
        <sz val="11"/>
        <rFont val="Arial"/>
        <family val="2"/>
      </rPr>
      <t>For links to all underlined documentation, please see Tab 11.</t>
    </r>
  </si>
  <si>
    <t xml:space="preserve">These CYPMH Local Transformation Plan (LTP) KLoEs for 2019-20 are aligned with the KLoEs to support assurance of the NHS Long Term Plan. Where relevant the NHS Long Term Plan KLoEs are referenced and linked with the CYPMH LTP KLoE criteria. </t>
  </si>
  <si>
    <t xml:space="preserve">Regions will be assuring a range of plans this year leading up to the first iteration of the Sustainable Transformation Partnerships (STP) / Integrated Care Systems strategic plan for the NHS, so our aim in this guidance is to support what should by now be a straightforward process reviewing updated CYPMH LTPS in conjunction with other required plans such as detailed workforce plans. The criteria outlined in these KLoEs are not mandatory chapters or a template. They serve as a checklist with the below RAG-rating system developed to be used only for guidance and to highlight areas where plans are sufficiently robust and developed or may need further development. Some areas may hold elements of the plan in more than one place – for example, detailed workforce plans or safeguarding. Where this is the case we suggest that regions satisfy themselves that there is enough detail in the CYPMH Local Transformation Plan to inform local children, young people, families, referrers and other key stakeholders to assure them on the updated actions to support further local progress rather than repeat in detail information held elsewhere.     </t>
  </si>
  <si>
    <t>Does the plan show how funding has been allocated and used in previous years, and plans for 2019-20?</t>
  </si>
  <si>
    <r>
      <t>Is there an action plan with</t>
    </r>
    <r>
      <rPr>
        <b/>
        <sz val="12"/>
        <rFont val="Arial"/>
        <family val="2"/>
      </rPr>
      <t xml:space="preserve"> funding commitments, including identifying which agency will fund the change, </t>
    </r>
    <r>
      <rPr>
        <b/>
        <sz val="12"/>
        <color theme="1"/>
        <rFont val="Arial"/>
        <family val="2"/>
      </rPr>
      <t>with clear timelines, outcomes to be achieved and ownership?</t>
    </r>
  </si>
  <si>
    <r>
      <t xml:space="preserve">Linked to NHS Long Term Plan Deliverable for Comprehensive 0-25 support offer in all STPs/ICSs by 2023/24 (areas can draw from a menu of evidence-based approaches that are to be made available in 2020) </t>
    </r>
    <r>
      <rPr>
        <b/>
        <sz val="12"/>
        <rFont val="Arial"/>
        <family val="2"/>
      </rPr>
      <t xml:space="preserve">and requirement to identify the baseline of current activity for 18-25 year olds this financial year in the NHS Mental Health Implementation Plan </t>
    </r>
  </si>
  <si>
    <t>Does the workforce plan detail how it will train staff in schools to work with children with specific needs? For example, children and young people with LD, autism, ADHD and / or communication impairments?</t>
  </si>
  <si>
    <t>NHS Long Term Plan Implementation Framework</t>
  </si>
  <si>
    <r>
      <t xml:space="preserve">The requirement to refresh and republish CYP MH LTPs each year is set out in the </t>
    </r>
    <r>
      <rPr>
        <u/>
        <sz val="12"/>
        <rFont val="Arial"/>
        <family val="2"/>
      </rPr>
      <t>NHS Planning Guidance</t>
    </r>
    <r>
      <rPr>
        <sz val="12"/>
        <color theme="1"/>
        <rFont val="Arial"/>
        <family val="2"/>
      </rPr>
      <t xml:space="preserve"> (page 5, Annex B). These refreshed KLoEs have been developed with regional mental health leads, clinical networks and aligned with the </t>
    </r>
    <r>
      <rPr>
        <u/>
        <sz val="12"/>
        <color theme="1"/>
        <rFont val="Arial"/>
        <family val="2"/>
      </rPr>
      <t>NHS Long Term Plan Implementation Framework</t>
    </r>
    <r>
      <rPr>
        <sz val="12"/>
        <color theme="1"/>
        <rFont val="Arial"/>
        <family val="2"/>
      </rPr>
      <t xml:space="preserve">, the supplementary </t>
    </r>
    <r>
      <rPr>
        <u/>
        <sz val="12"/>
        <color theme="1"/>
        <rFont val="Arial"/>
        <family val="2"/>
      </rPr>
      <t>NHS Mental Health Implementation Plan</t>
    </r>
    <r>
      <rPr>
        <sz val="12"/>
        <color rgb="FF0070C0"/>
        <rFont val="Arial"/>
        <family val="2"/>
      </rPr>
      <t xml:space="preserve"> </t>
    </r>
    <r>
      <rPr>
        <sz val="12"/>
        <color theme="1"/>
        <rFont val="Arial"/>
        <family val="2"/>
      </rPr>
      <t>and</t>
    </r>
    <r>
      <rPr>
        <sz val="12"/>
        <color rgb="FFFF0000"/>
        <rFont val="Arial"/>
        <family val="2"/>
      </rPr>
      <t xml:space="preserve"> </t>
    </r>
    <r>
      <rPr>
        <sz val="12"/>
        <rFont val="Arial"/>
        <family val="2"/>
      </rPr>
      <t>CYP Mental Health Improvement Team Framework</t>
    </r>
    <r>
      <rPr>
        <sz val="12"/>
        <color theme="1"/>
        <rFont val="Arial"/>
        <family val="2"/>
      </rPr>
      <t xml:space="preserve"> 2019-20</t>
    </r>
    <r>
      <rPr>
        <sz val="12"/>
        <color rgb="FF0070C0"/>
        <rFont val="Arial"/>
        <family val="2"/>
      </rPr>
      <t xml:space="preserve"> </t>
    </r>
    <r>
      <rPr>
        <sz val="12"/>
        <color theme="1"/>
        <rFont val="Arial"/>
        <family val="2"/>
      </rPr>
      <t xml:space="preserve">circulated to regions.  </t>
    </r>
  </si>
  <si>
    <t xml:space="preserve">Links to supporting documents </t>
  </si>
  <si>
    <t>Yes</t>
  </si>
  <si>
    <t>Prioritising the roll out of MHSTs:  We have two pilot MHSTs starting in Wave 2 19/20 - Jan 2020.</t>
  </si>
  <si>
    <t xml:space="preserve">Planned as part of the MHST implementation period starting Jan 20. </t>
  </si>
  <si>
    <t xml:space="preserve">MHSTs will be operational Jan 2021 and will demonstrate fidelity to all 3 nationally prescribed core functions. </t>
  </si>
  <si>
    <t>The long term plan for Norfolk and Waveney has a CYP chapter. The chapter includes the plans for CAMHS and how we are moving to a THRIVE model and the commencement of an Alliance Board across Norfolk County Council and Suffolk County Council providers and commissioners.</t>
  </si>
  <si>
    <t>The monitoring of contracts, waiting times, etc. is in the process of transition. We have recently accepted the offer of support from the NHSE Intensive Support Team and are currently reviewing how we can make best use of this.</t>
  </si>
  <si>
    <t>We currently work on a number of pathways 0-25years. There are also specfic pathways for under 5s. However both will be explored further as we move to implementation phase of the redesign.</t>
  </si>
  <si>
    <t xml:space="preserve">Currently this is being looked at as part of the CAMHS transformation. In addition, the Intensive Support Team have offered support. </t>
  </si>
  <si>
    <t>Yes, we are continually developing and working collectively as we move to THRIVE as part of the CAMHS transformation.</t>
  </si>
  <si>
    <t>There is now an integated commissioning group across the Clinical Commissioning Groups (CCGs) and Norfolk County Council (NCC).There is also a joint assistant director role between the CCGs and NCC to ensure continuity and partnership working. There is significant transformation across the sytem and resources in strategic workforce will ensure alignment.</t>
  </si>
  <si>
    <t>We are undertaking service transformation with test and learn short projects. To date these have not been shared outside of our local system.</t>
  </si>
  <si>
    <t>The LTP recognises this cohort of CYP, however we do not have a specific offer for them, currently.</t>
  </si>
  <si>
    <t>The LTP recognises this cohort of CYP, however we do not have a spefic offer for them, currently.</t>
  </si>
  <si>
    <t>Care leavers are recognised as being extemely vulnerable and a business case is currently with CCGs awaiting sign off re an enhanced offer for this cohort of young people.</t>
  </si>
  <si>
    <t>An  external bid is currently underway with NCC to have an enhanced offer for CYP with ACEs. This bid is due for submission in December 2020.</t>
  </si>
  <si>
    <t xml:space="preserve">Transformation will ensure that these parts of the system become integrated with core mental health services which will reduce the need for referral on. Currently, the Healthy Child Programme provides preventative interventions and advice through text service, face to face appointments in schools delivered by resilience workers. Primary Care Networks are piloting all age Mental Health Leads who will build relationships with local CAMHS services and Norfolk and Waveney are part of phase 2 to implement Mental Health Support Teams in schools. </t>
  </si>
  <si>
    <t xml:space="preserve">Transformation will ensure that these parts of the system become integrated with core mental health services which will reduce the need for referral on. Currently, the Healthy Child Programme provides preventative interventions and advice through text service, face to face appointments in schools delivered by resilience workers. Primary Care Networks are piloting all age Mental Health Leads who will build relationshoips with local CAMHS services and Norfolk and Waveney are part of phase 2 to implement Mental Health Support Teams in schools. </t>
  </si>
  <si>
    <t>The introduction of the Education Mental Health Practitioners will be trained to use evidence based manualised programmes in schools and colleges.</t>
  </si>
  <si>
    <t xml:space="preserve">Child and Adolescent Intensive Support Team works alongside the Adult Crisis and Home Treatment Team. By providing training to the adult team to work with children, Norfolk is providing a 24 hr service. However, recruitment is a challenge which the transformation will seek to address. </t>
  </si>
  <si>
    <t>The STP has a workforce workstream. The assistant director for CYP sits on this workstream and is able to advocate for  the future workforce requirements for mental health.</t>
  </si>
  <si>
    <t>Yes, we are partaking in huge engagement events as part of the transformation. The recently formed Primary Care Networks have just been appointed leads and we are currently setting up engagement meetings with them.</t>
  </si>
  <si>
    <t>Currently, the CAMHS transformation programme has a workforce workstream which is exploring all the areas below as we transform to a THRIVE model from 2020 onwards.</t>
  </si>
  <si>
    <t>As we are moving to a THRIVE model of delivery we are not currently in a place to say this gap analysis on workforce is completed, it is underway.</t>
  </si>
  <si>
    <t>In progress through workforce workstream.</t>
  </si>
  <si>
    <t>Norfolk and Waveney have recently undertaken a review of an all age NDD. Additional resources has been put into the SCLN services with potential request for more in 2020.</t>
  </si>
  <si>
    <t>East of England forensic service in place.</t>
  </si>
  <si>
    <t>The LTP recognises the need.</t>
  </si>
  <si>
    <t>The use of this data has been disproportionate historically. As the 5 CCGs merge in April 2020 and the CYP directorate has additional resources including key senior roles for CAMHS this will be a priority.</t>
  </si>
  <si>
    <t xml:space="preserve">Currently there is no specfic CAMHS dashboard. </t>
  </si>
  <si>
    <t xml:space="preserve">Urban area of high social deprivation: Kings Lynn. Schools in this area have a good record of engagement in whole school approaches and initiatives. Rural/coastal area: North Norfolk. This area has pockets of high need and access to services is restricted due to limited transport options. In addition, this area has not benefitted from large scale investment through other initiatives.  </t>
  </si>
  <si>
    <t>The MHSTs will be employed by Ormiston Families, the lead provider of our targeted, early intervention mental health service (Point 1).  Point 1 is a consortium of two voluntary sector providers – Ormiston Families, Mancroft Advice Project (MAP) and Norfolk and Suffolk Foundation Trust (NSFT). It is jointly funded by our five CCGs and Norfolk County Council.</t>
  </si>
  <si>
    <t>This modelling has been undertaken.</t>
  </si>
  <si>
    <t xml:space="preserve">Yes – CAIST (Child and Adolescent Intensive support team) offer both 4 hour assessments in crisis and time limited pieces of work in order to stabilise risk county wide. </t>
  </si>
  <si>
    <t xml:space="preserve">For under 18 year olds CAIST offer time limited pieces of work aimed at reducing risk and stabilising mental health presentation. For 18-25 Adult CRHT support young people out of hours. </t>
  </si>
  <si>
    <t xml:space="preserve">Yes NSFT EIS team provides a first episode in psychosis service for any one aged 14 and above. This includes NICE recommended treatment. </t>
  </si>
  <si>
    <t>End of December</t>
  </si>
  <si>
    <t>The LTP recognises that LAC CYP are more vulnerable there is currently a piece of work with the local authority, the assistant director for CYP and NSFT, underway to review the current offer and what may be done differently in the future. It will be embedded in THRIVE.</t>
  </si>
  <si>
    <t>The LTP is aware of inequalitiies and as we move to THRIVE this will be addressed</t>
  </si>
  <si>
    <t>Current work being undertaken to review crisis in A&amp;Es (Known as Emergency departments ED)</t>
  </si>
  <si>
    <t>Workforce plans included.</t>
  </si>
  <si>
    <t>Details included.</t>
  </si>
  <si>
    <t xml:space="preserve">Two significant pieces of work have taken place 'young shoulders and a review of all-age NDD pathway across Norfolk &amp; Waveney. </t>
  </si>
  <si>
    <t>There are plans for a Shadow Alliance Board for CYP.</t>
  </si>
  <si>
    <t>Engagement through Exec Sponsor Group/Alliance Board.</t>
  </si>
  <si>
    <t>Norfolk and Waveney are committed to fully funding mental health and are working towards pooled funding arrangements.</t>
  </si>
  <si>
    <r>
      <t>Norfolk and Waveney are part of the Eastern region New Models of Care and will be working with colleagues across the region to design services which promote car</t>
    </r>
    <r>
      <rPr>
        <sz val="12"/>
        <rFont val="Arial"/>
        <family val="2"/>
      </rPr>
      <t>e in the</t>
    </r>
    <r>
      <rPr>
        <sz val="12"/>
        <color theme="1"/>
        <rFont val="Arial"/>
        <family val="2"/>
      </rPr>
      <t xml:space="preserve"> community, reduce days in hospital and operate as part of the wider system within the THRIVE framework. </t>
    </r>
  </si>
  <si>
    <t xml:space="preserve">System engagement including with wider stakeholders as part of CAMHS transformation. </t>
  </si>
  <si>
    <t xml:space="preserve">System engagement including with third sector and YABs as part of CAMHS transformation. </t>
  </si>
  <si>
    <t>We are working closely with Police colleagues.</t>
  </si>
  <si>
    <t xml:space="preserve">Yes, the 5 CCGs of Norfolk &amp; Waveney are listed together in the Eating Disorders LTP. </t>
  </si>
  <si>
    <t xml:space="preserve">The JSNA is continually referenced in Norfolk and is a source of meaningful information to us. </t>
  </si>
  <si>
    <t>Plan details a 0-25 model and also looking to reduce transitions at all stages of the pathway by removing barriers between services and arbitary cut off dates based on age . Working jointly with adult services and reviewing all age provision for some elements of services.</t>
  </si>
  <si>
    <t>Finacial input included.</t>
  </si>
  <si>
    <t>The tracking of as we move into the long term plan is currently being discussed as we move into 1 CCG.</t>
  </si>
  <si>
    <t>The LTP reconises this.</t>
  </si>
  <si>
    <t>The plan reconises theis group of CYP however there IS not a bespoke offer</t>
  </si>
  <si>
    <t>The introduction of the Education Mental Health Practitioners (EMHPs) will be trained to use evidence based manualised programmes in schools and colleges.</t>
  </si>
  <si>
    <r>
      <t>Norfolk and Waveney are part of the Eastern region New Models of Care and will be working with colleagues across th</t>
    </r>
    <r>
      <rPr>
        <sz val="12"/>
        <rFont val="Arial"/>
        <family val="2"/>
      </rPr>
      <t>e region to design services which promote care in</t>
    </r>
    <r>
      <rPr>
        <sz val="12"/>
        <color theme="1"/>
        <rFont val="Arial"/>
        <family val="2"/>
      </rPr>
      <t xml:space="preserve"> the community, reduce days in hospital and operate as part of the wider system within the THRIVE framework. </t>
    </r>
  </si>
  <si>
    <t>Norfolk &amp;Waveney are moving to THRIVE.</t>
  </si>
  <si>
    <t xml:space="preserve">Children's and Adults' transformation have a clear read across to ensure that both services become aligned which will promote seamless transitions as young people move into adulthood. </t>
  </si>
  <si>
    <t>Norfolk and Waveney continue to  work with 0-25 years, with an established youth service. This will be further developed as we move into the LTP looking at an all age ED service.</t>
  </si>
  <si>
    <t>Workforce workstream of CAMHS transformation is currently exploring this.</t>
  </si>
  <si>
    <t xml:space="preserve">Norfolk and Waveney have been fortunate to receive additional posts, 8 CWPs (Children and Young People) Wellbeing Practitioners, 2 Mental Health Support Teams (4 Education Mental Health Practitioners per team). 
Recruit to Train - We were awarded one autism and LD post and 2 0-5 posts. We were also allocated places on a leadership course and have put forward four applicants. </t>
  </si>
  <si>
    <t>The workforce plan acknowledges the new roles and additional resource that will be required to ensure best use of the wider resource required to support CYP in a range of settings to support the Thrive agenda. There will be a focus on system wide training and collaborative working to reduce hand-offs and to make best use of shrared resource, training and development opportunities.</t>
  </si>
  <si>
    <t>Liaosn and diversion is a planned area of focus for 2020/21</t>
  </si>
  <si>
    <t xml:space="preserve">Additional resource has been identified to ensure equitable access for CYP across Norfolk &amp; Waveney. The contract is due for review in 2020 and will be aligned with the wider transformation programme </t>
  </si>
  <si>
    <t>The police are key partners in developing arrangements for crisis with a recent commitment to strengthen resource to the CYP programme.</t>
  </si>
  <si>
    <t>THRIVE considers all CYP to be within the model. Work is ongoing to ensure services are accessible and appropriate to all Norfolk and WavenEy CYP. Further work is required to ensure staff providing support have the appropriate knowledge skills and experience to deliver an inclusive service</t>
  </si>
  <si>
    <t>Yes, the service is contracted to meet the AWTS ahead of the timeline for the national standard.</t>
  </si>
  <si>
    <t xml:space="preserve">Yes, with some local adaptation to fit local population and recruitment/retention needs. </t>
  </si>
  <si>
    <t xml:space="preserve">Additional recurrent allocation of £502k annual from 2019/20 was included in the funding to the CAMHS ED team, maintaining the existing non-recurrent funding of £181k for 2017/18 and 2018/19. This is additional to the £544k annual recurrent funding from the LTP and the baseline CAMHS ED team. </t>
  </si>
  <si>
    <t>At the time of invitation the CCGs did not sign up to this. However, the focus of the N&amp;W transformation is on delivering quality improvement, early intervention and prevention through taking a system approach and aligning resource, this includes CEDS.</t>
  </si>
  <si>
    <t>Yes – CAIST (Child and Adolescent Intensive support team) have offered training to these services previously and are keen to engage with these providers when young people present in crisis.  </t>
  </si>
  <si>
    <t xml:space="preserve">Yes – CAIST (Child and Adolescent Intensive support team) receive training and supervision on adapting their practice for those with additional needs. </t>
  </si>
  <si>
    <t>Commitment in place but not fully costed. Ambition to align with wider transformation of adult and  CYP support for mental wellbeing. Focus on developing access advice, help and more help and looking at triggers for escalation in mental ill health.</t>
  </si>
  <si>
    <t>Yes – Deputy Locality Manager and Lead Clinican for CFYP are working on this.</t>
  </si>
  <si>
    <r>
      <t>Two MHSTs are being set up and will be fully operational by January 2021. Schools have b</t>
    </r>
    <r>
      <rPr>
        <sz val="12"/>
        <rFont val="Arial"/>
        <family val="2"/>
      </rPr>
      <t xml:space="preserve">een recruited. Staff are being recruited and will start training in school placements starting Jan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</si>
</sst>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Arial"/>
      <family val="2"/>
    </font>
    <font>
      <sz val="12"/>
      <color theme="1"/>
      <name val="Arial"/>
      <family val="2"/>
    </font>
    <font>
      <b/>
      <sz val="11"/>
      <color theme="1"/>
      <name val="Calibri"/>
      <family val="2"/>
      <scheme val="minor"/>
    </font>
    <font>
      <sz val="11"/>
      <color rgb="FFFA7D00"/>
      <name val="Calibri"/>
      <family val="2"/>
      <scheme val="minor"/>
    </font>
    <font>
      <u/>
      <sz val="11"/>
      <color theme="10"/>
      <name val="Calibri"/>
      <family val="2"/>
      <scheme val="minor"/>
    </font>
    <font>
      <sz val="11"/>
      <color theme="0"/>
      <name val="Calibri"/>
      <family val="2"/>
      <scheme val="minor"/>
    </font>
    <font>
      <b/>
      <sz val="12"/>
      <color theme="1"/>
      <name val="Arial"/>
      <family val="2"/>
    </font>
    <font>
      <sz val="12"/>
      <color theme="1"/>
      <name val="Arial"/>
      <family val="2"/>
    </font>
    <font>
      <b/>
      <sz val="12"/>
      <name val="Arial"/>
      <family val="2"/>
    </font>
    <font>
      <sz val="12"/>
      <color rgb="FFFF0000"/>
      <name val="Arial"/>
      <family val="2"/>
    </font>
    <font>
      <sz val="12"/>
      <color rgb="FFFFC000"/>
      <name val="Arial"/>
      <family val="2"/>
    </font>
    <font>
      <sz val="12"/>
      <color rgb="FF00B050"/>
      <name val="Arial"/>
      <family val="2"/>
    </font>
    <font>
      <sz val="12"/>
      <name val="Arial"/>
      <family val="2"/>
    </font>
    <font>
      <sz val="14"/>
      <color theme="0"/>
      <name val="Arial"/>
      <family val="2"/>
    </font>
    <font>
      <vertAlign val="superscript"/>
      <sz val="12"/>
      <color rgb="FFFF0000"/>
      <name val="Arial"/>
      <family val="2"/>
    </font>
    <font>
      <b/>
      <sz val="12"/>
      <color rgb="FF4472C4"/>
      <name val="Arial"/>
      <family val="2"/>
    </font>
    <font>
      <b/>
      <sz val="18"/>
      <color theme="0"/>
      <name val="Arial"/>
      <family val="2"/>
    </font>
    <font>
      <sz val="14"/>
      <color theme="1"/>
      <name val="Arial"/>
      <family val="2"/>
    </font>
    <font>
      <b/>
      <sz val="12"/>
      <color rgb="FF00B050"/>
      <name val="Arial"/>
      <family val="2"/>
    </font>
    <font>
      <b/>
      <sz val="12"/>
      <color rgb="FFFFC000"/>
      <name val="Arial"/>
      <family val="2"/>
    </font>
    <font>
      <b/>
      <sz val="12"/>
      <color rgb="FFFF0000"/>
      <name val="Arial"/>
      <family val="2"/>
    </font>
    <font>
      <b/>
      <sz val="12"/>
      <color theme="4"/>
      <name val="Arial"/>
      <family val="2"/>
    </font>
    <font>
      <u/>
      <sz val="12"/>
      <color theme="10"/>
      <name val="Arial"/>
      <family val="2"/>
    </font>
    <font>
      <b/>
      <sz val="48"/>
      <color theme="1"/>
      <name val="Calibri"/>
      <family val="2"/>
      <scheme val="minor"/>
    </font>
    <font>
      <sz val="12"/>
      <color theme="0"/>
      <name val="Arial"/>
      <family val="2"/>
    </font>
    <font>
      <b/>
      <sz val="16"/>
      <color theme="0"/>
      <name val="Arial"/>
      <family val="2"/>
    </font>
    <font>
      <b/>
      <sz val="16"/>
      <color rgb="FFFF0000"/>
      <name val="Arial"/>
      <family val="2"/>
    </font>
    <font>
      <i/>
      <sz val="12"/>
      <name val="Arial"/>
      <family val="2"/>
    </font>
    <font>
      <strike/>
      <sz val="12"/>
      <color rgb="FFFF0000"/>
      <name val="Arial"/>
      <family val="2"/>
    </font>
    <font>
      <sz val="12"/>
      <color rgb="FF0070C0"/>
      <name val="Arial"/>
      <family val="2"/>
    </font>
    <font>
      <u/>
      <sz val="12"/>
      <name val="Arial"/>
      <family val="2"/>
    </font>
    <font>
      <u/>
      <sz val="12"/>
      <color theme="1"/>
      <name val="Arial"/>
      <family val="2"/>
    </font>
    <font>
      <b/>
      <u/>
      <sz val="12"/>
      <color theme="10"/>
      <name val="Arial"/>
      <family val="2"/>
    </font>
    <font>
      <sz val="11"/>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rgb="FFFF8001"/>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rgb="FFFF8001"/>
      </bottom>
      <diagonal/>
    </border>
    <border>
      <left style="medium">
        <color indexed="64"/>
      </left>
      <right/>
      <top style="medium">
        <color indexed="64"/>
      </top>
      <bottom style="medium">
        <color indexed="64"/>
      </bottom>
      <diagonal/>
    </border>
  </borders>
  <cellStyleXfs count="3">
    <xf numFmtId="0" fontId="0" fillId="0" borderId="0"/>
    <xf numFmtId="0" fontId="4" fillId="0" borderId="19" applyNumberFormat="0" applyFill="0" applyAlignment="0" applyProtection="0"/>
    <xf numFmtId="0" fontId="5" fillId="0" borderId="0" applyNumberFormat="0" applyFill="0" applyBorder="0" applyAlignment="0" applyProtection="0"/>
  </cellStyleXfs>
  <cellXfs count="199">
    <xf numFmtId="0" fontId="0" fillId="0" borderId="0" xfId="0"/>
    <xf numFmtId="0" fontId="0" fillId="2" borderId="0" xfId="0" applyFill="1"/>
    <xf numFmtId="0" fontId="0" fillId="2" borderId="0" xfId="0" applyFill="1" applyAlignment="1"/>
    <xf numFmtId="0" fontId="0" fillId="2" borderId="0" xfId="0" applyFill="1" applyBorder="1" applyAlignment="1">
      <alignment vertical="center"/>
    </xf>
    <xf numFmtId="0" fontId="0" fillId="2" borderId="0" xfId="0" applyFill="1" applyBorder="1"/>
    <xf numFmtId="0" fontId="8" fillId="2" borderId="0" xfId="0" applyFont="1" applyFill="1"/>
    <xf numFmtId="0" fontId="8" fillId="0" borderId="0" xfId="0" applyFont="1"/>
    <xf numFmtId="0" fontId="8" fillId="2" borderId="0" xfId="0" applyFont="1" applyFill="1" applyBorder="1" applyAlignment="1">
      <alignment vertical="center"/>
    </xf>
    <xf numFmtId="0" fontId="8" fillId="2" borderId="0" xfId="0" applyFont="1" applyFill="1" applyBorder="1"/>
    <xf numFmtId="0" fontId="8" fillId="6" borderId="0" xfId="0" applyFont="1" applyFill="1"/>
    <xf numFmtId="0" fontId="8" fillId="7" borderId="0" xfId="0" applyFont="1" applyFill="1"/>
    <xf numFmtId="0" fontId="8" fillId="8" borderId="0" xfId="0" applyFont="1" applyFill="1"/>
    <xf numFmtId="0" fontId="7" fillId="0" borderId="8" xfId="0" applyFont="1" applyBorder="1" applyAlignment="1">
      <alignment horizontal="center" vertical="center" wrapText="1"/>
    </xf>
    <xf numFmtId="0" fontId="7" fillId="0" borderId="4" xfId="0" applyFont="1" applyBorder="1" applyAlignment="1">
      <alignment vertical="center" wrapText="1"/>
    </xf>
    <xf numFmtId="0" fontId="9" fillId="0" borderId="4" xfId="0" applyFont="1" applyBorder="1" applyAlignment="1">
      <alignment vertical="center" wrapText="1"/>
    </xf>
    <xf numFmtId="0" fontId="8" fillId="0" borderId="8" xfId="0" applyFont="1" applyBorder="1" applyAlignment="1">
      <alignment horizontal="center" vertical="center" wrapText="1"/>
    </xf>
    <xf numFmtId="0" fontId="8" fillId="0" borderId="4" xfId="0" applyFont="1" applyBorder="1" applyAlignment="1">
      <alignment vertical="center" wrapText="1"/>
    </xf>
    <xf numFmtId="2" fontId="7" fillId="0" borderId="8" xfId="0" applyNumberFormat="1" applyFont="1" applyBorder="1" applyAlignment="1">
      <alignment horizontal="center" vertical="center" wrapText="1"/>
    </xf>
    <xf numFmtId="0" fontId="7" fillId="0" borderId="12" xfId="0" applyFont="1" applyBorder="1" applyAlignment="1">
      <alignment vertical="center" wrapText="1"/>
    </xf>
    <xf numFmtId="1" fontId="8" fillId="0" borderId="18" xfId="0" applyNumberFormat="1" applyFont="1" applyFill="1" applyBorder="1"/>
    <xf numFmtId="0" fontId="10" fillId="2" borderId="0" xfId="0" applyFont="1" applyFill="1"/>
    <xf numFmtId="0" fontId="11" fillId="2" borderId="0" xfId="0" applyFont="1" applyFill="1"/>
    <xf numFmtId="0" fontId="12" fillId="2" borderId="0" xfId="0" applyFont="1" applyFill="1"/>
    <xf numFmtId="0" fontId="8" fillId="0" borderId="0" xfId="0" applyFont="1" applyAlignment="1">
      <alignment horizontal="center" vertical="center" wrapText="1"/>
    </xf>
    <xf numFmtId="0" fontId="13" fillId="0" borderId="0" xfId="0" applyFont="1" applyFill="1" applyAlignment="1">
      <alignment horizontal="center" vertical="center" wrapText="1"/>
    </xf>
    <xf numFmtId="0" fontId="8" fillId="0" borderId="0" xfId="0" applyFont="1" applyAlignment="1">
      <alignment vertical="center" wrapText="1"/>
    </xf>
    <xf numFmtId="0" fontId="8" fillId="0" borderId="12" xfId="0" applyFont="1" applyBorder="1" applyAlignment="1">
      <alignment vertical="center" wrapText="1"/>
    </xf>
    <xf numFmtId="0" fontId="7" fillId="0" borderId="23" xfId="0" applyFont="1" applyBorder="1" applyAlignment="1">
      <alignment vertical="center" wrapText="1"/>
    </xf>
    <xf numFmtId="0" fontId="7" fillId="0" borderId="14" xfId="0" applyFont="1" applyBorder="1" applyAlignment="1">
      <alignment horizontal="center" vertical="center"/>
    </xf>
    <xf numFmtId="0" fontId="8" fillId="0" borderId="18" xfId="0" applyFont="1" applyFill="1" applyBorder="1"/>
    <xf numFmtId="0" fontId="8" fillId="0" borderId="14" xfId="0" applyFont="1" applyBorder="1" applyAlignment="1">
      <alignment horizontal="center" vertical="center" wrapText="1"/>
    </xf>
    <xf numFmtId="0" fontId="13" fillId="0" borderId="4" xfId="0" applyFont="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vertical="center" wrapText="1"/>
    </xf>
    <xf numFmtId="0" fontId="7" fillId="0" borderId="12" xfId="0" applyFont="1" applyFill="1" applyBorder="1" applyAlignment="1">
      <alignment vertical="center" wrapText="1"/>
    </xf>
    <xf numFmtId="0" fontId="9" fillId="0" borderId="12" xfId="0" applyFont="1" applyBorder="1" applyAlignment="1">
      <alignment vertical="center" wrapText="1"/>
    </xf>
    <xf numFmtId="0" fontId="8" fillId="0" borderId="33" xfId="0" applyFont="1" applyBorder="1" applyAlignment="1">
      <alignment horizontal="center" vertical="center" wrapText="1"/>
    </xf>
    <xf numFmtId="0" fontId="7" fillId="0" borderId="33" xfId="0" applyFont="1" applyBorder="1" applyAlignment="1">
      <alignment horizontal="center" vertical="center" wrapText="1"/>
    </xf>
    <xf numFmtId="0" fontId="8" fillId="10" borderId="12" xfId="0" applyFont="1" applyFill="1" applyBorder="1" applyAlignment="1">
      <alignment vertical="center" wrapText="1"/>
    </xf>
    <xf numFmtId="0" fontId="7" fillId="10" borderId="28" xfId="0" applyFont="1" applyFill="1" applyBorder="1" applyAlignment="1">
      <alignment vertical="center" wrapText="1"/>
    </xf>
    <xf numFmtId="0" fontId="8" fillId="10" borderId="4" xfId="0" applyFont="1" applyFill="1" applyBorder="1" applyAlignment="1">
      <alignment vertical="center" wrapText="1"/>
    </xf>
    <xf numFmtId="0" fontId="7" fillId="10" borderId="26" xfId="0" applyFont="1" applyFill="1" applyBorder="1" applyAlignment="1">
      <alignment vertical="center" wrapText="1"/>
    </xf>
    <xf numFmtId="0" fontId="7" fillId="10" borderId="23" xfId="0" applyFont="1" applyFill="1" applyBorder="1" applyAlignment="1">
      <alignment vertical="center" wrapText="1"/>
    </xf>
    <xf numFmtId="0" fontId="7" fillId="10" borderId="4" xfId="0" applyFont="1" applyFill="1" applyBorder="1" applyAlignment="1">
      <alignment vertical="center" wrapText="1"/>
    </xf>
    <xf numFmtId="0" fontId="8" fillId="10" borderId="28" xfId="0" applyFont="1" applyFill="1" applyBorder="1" applyAlignment="1">
      <alignment vertical="center" wrapText="1"/>
    </xf>
    <xf numFmtId="0" fontId="8" fillId="0" borderId="1" xfId="0" applyFont="1" applyFill="1" applyBorder="1"/>
    <xf numFmtId="0" fontId="8" fillId="0" borderId="36" xfId="0" applyFont="1" applyFill="1" applyBorder="1"/>
    <xf numFmtId="0" fontId="8" fillId="0" borderId="37" xfId="0" applyFont="1" applyFill="1" applyBorder="1"/>
    <xf numFmtId="0" fontId="8" fillId="0" borderId="3" xfId="0" applyFont="1" applyFill="1" applyBorder="1"/>
    <xf numFmtId="0" fontId="7" fillId="0" borderId="36" xfId="0" applyFont="1" applyFill="1" applyBorder="1"/>
    <xf numFmtId="0" fontId="21" fillId="10" borderId="0" xfId="0" applyFont="1" applyFill="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center" vertical="center" wrapText="1"/>
    </xf>
    <xf numFmtId="0" fontId="7" fillId="0" borderId="14" xfId="0" applyFont="1" applyFill="1" applyBorder="1" applyAlignment="1">
      <alignment horizontal="center" vertical="center"/>
    </xf>
    <xf numFmtId="0" fontId="7" fillId="0" borderId="38" xfId="0" applyFont="1" applyFill="1" applyBorder="1" applyAlignment="1">
      <alignment horizontal="right" vertical="center"/>
    </xf>
    <xf numFmtId="0" fontId="8" fillId="0" borderId="34" xfId="0" applyFont="1" applyFill="1" applyBorder="1"/>
    <xf numFmtId="0" fontId="8" fillId="4" borderId="9" xfId="0" applyFont="1" applyFill="1" applyBorder="1" applyAlignment="1">
      <alignment vertical="center"/>
    </xf>
    <xf numFmtId="0" fontId="8" fillId="5" borderId="9" xfId="0" applyFont="1" applyFill="1" applyBorder="1"/>
    <xf numFmtId="0" fontId="25" fillId="5" borderId="9" xfId="0" applyFont="1" applyFill="1" applyBorder="1"/>
    <xf numFmtId="0" fontId="7" fillId="0" borderId="38" xfId="0" applyFont="1" applyFill="1" applyBorder="1" applyAlignment="1">
      <alignment horizontal="right" vertical="center" wrapText="1"/>
    </xf>
    <xf numFmtId="0" fontId="17" fillId="3" borderId="45" xfId="0" applyFont="1" applyFill="1" applyBorder="1" applyAlignment="1">
      <alignment horizontal="center" vertical="center" wrapText="1"/>
    </xf>
    <xf numFmtId="0" fontId="7" fillId="5" borderId="48" xfId="0" applyFont="1" applyFill="1" applyBorder="1" applyAlignment="1">
      <alignment horizontal="center"/>
    </xf>
    <xf numFmtId="0" fontId="8" fillId="0" borderId="46" xfId="0" applyFont="1" applyBorder="1" applyAlignment="1">
      <alignment vertical="center" wrapText="1"/>
    </xf>
    <xf numFmtId="0" fontId="16" fillId="0" borderId="46" xfId="0" applyFont="1" applyBorder="1" applyAlignment="1">
      <alignment vertical="center" wrapText="1"/>
    </xf>
    <xf numFmtId="0" fontId="7" fillId="0" borderId="46" xfId="0" applyFont="1" applyBorder="1" applyAlignment="1">
      <alignment vertical="center" wrapText="1"/>
    </xf>
    <xf numFmtId="0" fontId="7" fillId="0" borderId="46" xfId="0" applyFont="1" applyBorder="1" applyAlignment="1">
      <alignment wrapText="1"/>
    </xf>
    <xf numFmtId="0" fontId="19" fillId="0" borderId="46" xfId="0" applyFont="1" applyBorder="1" applyAlignment="1">
      <alignment wrapText="1"/>
    </xf>
    <xf numFmtId="0" fontId="20" fillId="0" borderId="46" xfId="0" applyFont="1" applyBorder="1" applyAlignment="1">
      <alignment wrapText="1"/>
    </xf>
    <xf numFmtId="0" fontId="21" fillId="0" borderId="42" xfId="0" applyFont="1" applyBorder="1" applyAlignment="1">
      <alignment wrapText="1"/>
    </xf>
    <xf numFmtId="0" fontId="22" fillId="0" borderId="45" xfId="0" applyFont="1" applyFill="1" applyBorder="1"/>
    <xf numFmtId="0" fontId="23" fillId="0" borderId="46" xfId="2" applyFont="1" applyFill="1" applyBorder="1"/>
    <xf numFmtId="0" fontId="23" fillId="0" borderId="42" xfId="2" applyFont="1" applyFill="1" applyBorder="1"/>
    <xf numFmtId="0" fontId="22" fillId="0" borderId="49" xfId="1" applyFont="1" applyFill="1" applyBorder="1"/>
    <xf numFmtId="0" fontId="6" fillId="0" borderId="46" xfId="0" applyFont="1" applyFill="1" applyBorder="1"/>
    <xf numFmtId="0" fontId="6" fillId="0" borderId="42" xfId="0" applyFont="1" applyFill="1" applyBorder="1"/>
    <xf numFmtId="0" fontId="8" fillId="0" borderId="46" xfId="0" applyFont="1" applyBorder="1" applyAlignment="1">
      <alignment horizontal="center" vertical="center" wrapText="1"/>
    </xf>
    <xf numFmtId="0" fontId="13" fillId="0" borderId="46" xfId="0" applyFont="1" applyBorder="1" applyAlignment="1">
      <alignment horizontal="center" vertical="center" wrapText="1"/>
    </xf>
    <xf numFmtId="0" fontId="23" fillId="0" borderId="46" xfId="2" applyFont="1" applyBorder="1" applyAlignment="1">
      <alignment horizontal="center" vertical="center" wrapText="1"/>
    </xf>
    <xf numFmtId="0" fontId="33" fillId="0" borderId="4" xfId="2" applyFont="1" applyBorder="1" applyAlignment="1">
      <alignment vertical="center" wrapText="1"/>
    </xf>
    <xf numFmtId="0" fontId="23" fillId="0" borderId="42" xfId="2" applyFont="1" applyBorder="1" applyAlignment="1">
      <alignment horizontal="center" vertical="center" wrapText="1"/>
    </xf>
    <xf numFmtId="0" fontId="8" fillId="7" borderId="36" xfId="0" applyFont="1" applyFill="1" applyBorder="1"/>
    <xf numFmtId="0" fontId="8" fillId="8" borderId="36" xfId="0" applyFont="1" applyFill="1" applyBorder="1"/>
    <xf numFmtId="0" fontId="8" fillId="2" borderId="0" xfId="0" applyFont="1" applyFill="1" applyAlignment="1">
      <alignment wrapText="1"/>
    </xf>
    <xf numFmtId="0" fontId="8" fillId="12" borderId="36" xfId="0" applyFont="1" applyFill="1" applyBorder="1"/>
    <xf numFmtId="0" fontId="2" fillId="4" borderId="9" xfId="0" applyFont="1" applyFill="1" applyBorder="1" applyAlignment="1">
      <alignment horizontal="left" vertical="top" wrapText="1"/>
    </xf>
    <xf numFmtId="0" fontId="8" fillId="5" borderId="9" xfId="0" applyFont="1" applyFill="1" applyBorder="1" applyAlignment="1">
      <alignment horizontal="left" vertical="top"/>
    </xf>
    <xf numFmtId="0" fontId="8" fillId="4" borderId="9" xfId="0" applyFont="1" applyFill="1" applyBorder="1" applyAlignment="1">
      <alignment horizontal="left" vertical="top"/>
    </xf>
    <xf numFmtId="0" fontId="8" fillId="4" borderId="44" xfId="0" applyFont="1" applyFill="1" applyBorder="1" applyAlignment="1">
      <alignment horizontal="left" vertical="top"/>
    </xf>
    <xf numFmtId="0" fontId="2" fillId="4" borderId="9" xfId="0" applyFont="1" applyFill="1" applyBorder="1" applyAlignment="1">
      <alignment horizontal="left" vertical="top"/>
    </xf>
    <xf numFmtId="0" fontId="2" fillId="4" borderId="44" xfId="0" applyFont="1" applyFill="1" applyBorder="1" applyAlignment="1">
      <alignment horizontal="left" vertical="top"/>
    </xf>
    <xf numFmtId="0" fontId="2" fillId="0" borderId="9"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44" xfId="0" applyFont="1" applyFill="1" applyBorder="1" applyAlignment="1">
      <alignment horizontal="left" vertical="top" wrapText="1"/>
    </xf>
    <xf numFmtId="0" fontId="25" fillId="4" borderId="4" xfId="0" applyFont="1" applyFill="1" applyBorder="1" applyAlignment="1">
      <alignment horizontal="left" vertical="top"/>
    </xf>
    <xf numFmtId="0" fontId="25" fillId="5" borderId="4" xfId="0" applyFont="1" applyFill="1" applyBorder="1" applyAlignment="1">
      <alignment horizontal="left" vertical="top"/>
    </xf>
    <xf numFmtId="0" fontId="13" fillId="4" borderId="4" xfId="0" applyFont="1" applyFill="1" applyBorder="1" applyAlignment="1">
      <alignment horizontal="left" vertical="top"/>
    </xf>
    <xf numFmtId="0" fontId="8" fillId="2" borderId="0" xfId="0" applyFont="1" applyFill="1" applyAlignment="1">
      <alignment horizontal="left" vertical="top"/>
    </xf>
    <xf numFmtId="0" fontId="8" fillId="0" borderId="50" xfId="0" applyFont="1" applyFill="1" applyBorder="1"/>
    <xf numFmtId="0" fontId="2" fillId="0" borderId="4" xfId="0" applyFont="1" applyBorder="1" applyAlignment="1">
      <alignment horizontal="left" vertical="top" wrapText="1"/>
    </xf>
    <xf numFmtId="0" fontId="2" fillId="4" borderId="4" xfId="0" applyFont="1" applyFill="1" applyBorder="1" applyAlignment="1">
      <alignment horizontal="left" vertical="top" wrapText="1"/>
    </xf>
    <xf numFmtId="0" fontId="8" fillId="4" borderId="4" xfId="0" applyFont="1" applyFill="1" applyBorder="1" applyAlignment="1">
      <alignment horizontal="left" vertical="top"/>
    </xf>
    <xf numFmtId="0" fontId="2" fillId="2" borderId="0" xfId="0" applyFont="1" applyFill="1" applyBorder="1"/>
    <xf numFmtId="0" fontId="2" fillId="2" borderId="0" xfId="0" applyFont="1" applyFill="1"/>
    <xf numFmtId="0" fontId="2" fillId="0" borderId="36" xfId="0" applyFont="1" applyFill="1" applyBorder="1"/>
    <xf numFmtId="0" fontId="1" fillId="4" borderId="9" xfId="0" applyFont="1" applyFill="1" applyBorder="1" applyAlignment="1">
      <alignment horizontal="left" vertical="top"/>
    </xf>
    <xf numFmtId="0" fontId="1" fillId="4" borderId="9" xfId="0" applyFont="1" applyFill="1" applyBorder="1" applyAlignment="1">
      <alignment horizontal="left" vertical="top" wrapText="1"/>
    </xf>
    <xf numFmtId="0" fontId="8" fillId="12" borderId="1" xfId="0" applyFont="1" applyFill="1" applyBorder="1"/>
    <xf numFmtId="0" fontId="1" fillId="13" borderId="46" xfId="0" applyFont="1" applyFill="1" applyBorder="1" applyAlignment="1">
      <alignment vertical="center" wrapText="1"/>
    </xf>
    <xf numFmtId="0" fontId="1" fillId="0" borderId="4" xfId="0" applyFont="1" applyBorder="1" applyAlignment="1">
      <alignment wrapText="1"/>
    </xf>
    <xf numFmtId="0" fontId="25" fillId="4" borderId="42" xfId="0" applyFont="1" applyFill="1" applyBorder="1" applyAlignment="1">
      <alignment horizontal="left" vertical="top"/>
    </xf>
    <xf numFmtId="0" fontId="1" fillId="13" borderId="4" xfId="0" applyFont="1" applyFill="1" applyBorder="1" applyAlignment="1">
      <alignment vertical="center" wrapText="1"/>
    </xf>
    <xf numFmtId="0" fontId="7" fillId="0" borderId="14" xfId="0" applyFont="1" applyFill="1" applyBorder="1" applyAlignment="1">
      <alignment horizontal="center" vertical="center"/>
    </xf>
    <xf numFmtId="0" fontId="1" fillId="2" borderId="0" xfId="0" applyFont="1" applyFill="1" applyBorder="1"/>
    <xf numFmtId="0" fontId="1" fillId="2" borderId="0" xfId="0" applyFont="1" applyFill="1" applyAlignment="1">
      <alignment wrapText="1"/>
    </xf>
    <xf numFmtId="0" fontId="1" fillId="2" borderId="0" xfId="0" applyFont="1" applyFill="1"/>
    <xf numFmtId="0" fontId="8" fillId="8" borderId="1" xfId="0" applyFont="1" applyFill="1" applyBorder="1"/>
    <xf numFmtId="0" fontId="1" fillId="0" borderId="9" xfId="0" applyFont="1" applyFill="1" applyBorder="1" applyAlignment="1">
      <alignment horizontal="left" vertical="top"/>
    </xf>
    <xf numFmtId="0" fontId="8" fillId="0" borderId="4" xfId="0" applyFont="1" applyFill="1" applyBorder="1" applyAlignment="1">
      <alignment vertical="center" wrapText="1"/>
    </xf>
    <xf numFmtId="0" fontId="1" fillId="0" borderId="9" xfId="0" applyFont="1" applyFill="1" applyBorder="1" applyAlignment="1">
      <alignment horizontal="left" vertical="top" wrapText="1"/>
    </xf>
    <xf numFmtId="0" fontId="1" fillId="0" borderId="4" xfId="0" applyFont="1" applyBorder="1" applyAlignment="1">
      <alignment horizontal="left" vertical="top" wrapText="1"/>
    </xf>
    <xf numFmtId="0" fontId="1" fillId="0" borderId="12" xfId="0" applyFont="1" applyFill="1" applyBorder="1" applyAlignment="1">
      <alignment vertical="center" wrapText="1"/>
    </xf>
    <xf numFmtId="0" fontId="1" fillId="0" borderId="12" xfId="0" applyFont="1" applyBorder="1"/>
    <xf numFmtId="0" fontId="13" fillId="0" borderId="9" xfId="0" applyFont="1" applyFill="1" applyBorder="1" applyAlignment="1">
      <alignment horizontal="left" vertical="top" wrapText="1"/>
    </xf>
    <xf numFmtId="0" fontId="2" fillId="0" borderId="9" xfId="0" applyFont="1" applyFill="1" applyBorder="1" applyAlignment="1">
      <alignment horizontal="left" vertical="top"/>
    </xf>
    <xf numFmtId="0" fontId="11" fillId="0" borderId="34" xfId="0" applyFont="1" applyFill="1" applyBorder="1"/>
    <xf numFmtId="0" fontId="11" fillId="0" borderId="36" xfId="0" applyFont="1" applyFill="1" applyBorder="1"/>
    <xf numFmtId="0" fontId="11" fillId="0" borderId="1" xfId="0" applyFont="1" applyFill="1" applyBorder="1"/>
    <xf numFmtId="0" fontId="13" fillId="4" borderId="4" xfId="0" applyFont="1" applyFill="1" applyBorder="1" applyAlignment="1">
      <alignment horizontal="left" vertical="top" wrapText="1"/>
    </xf>
    <xf numFmtId="0" fontId="8" fillId="8" borderId="34" xfId="0" applyFont="1" applyFill="1" applyBorder="1"/>
    <xf numFmtId="0" fontId="6" fillId="8" borderId="46" xfId="0" applyFont="1" applyFill="1" applyBorder="1"/>
    <xf numFmtId="0" fontId="18" fillId="4" borderId="46"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24" fillId="2" borderId="0" xfId="0" applyFont="1" applyFill="1" applyAlignment="1">
      <alignment horizontal="center"/>
    </xf>
    <xf numFmtId="0" fontId="3" fillId="2" borderId="0" xfId="0" applyFont="1" applyFill="1" applyBorder="1" applyAlignment="1">
      <alignment horizontal="center"/>
    </xf>
    <xf numFmtId="0" fontId="26" fillId="11" borderId="32" xfId="0" applyFont="1" applyFill="1" applyBorder="1" applyAlignment="1">
      <alignment horizontal="center"/>
    </xf>
    <xf numFmtId="0" fontId="8" fillId="11" borderId="25" xfId="0" applyFont="1" applyFill="1" applyBorder="1" applyAlignment="1">
      <alignment horizontal="center"/>
    </xf>
    <xf numFmtId="0" fontId="8" fillId="11" borderId="13" xfId="0" applyFont="1" applyFill="1" applyBorder="1" applyAlignment="1">
      <alignment horizontal="center"/>
    </xf>
    <xf numFmtId="0" fontId="8" fillId="4" borderId="17" xfId="0" applyFont="1" applyFill="1" applyBorder="1" applyAlignment="1">
      <alignment horizontal="left" vertical="top"/>
    </xf>
    <xf numFmtId="0" fontId="8" fillId="4" borderId="25" xfId="0" applyFont="1" applyFill="1" applyBorder="1" applyAlignment="1">
      <alignment horizontal="left" vertical="top"/>
    </xf>
    <xf numFmtId="0" fontId="8" fillId="4" borderId="13" xfId="0" applyFont="1" applyFill="1" applyBorder="1" applyAlignment="1">
      <alignment horizontal="left" vertical="top"/>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1" xfId="0" applyFont="1" applyFill="1" applyBorder="1" applyAlignment="1">
      <alignment horizontal="center"/>
    </xf>
    <xf numFmtId="0" fontId="8" fillId="0" borderId="3" xfId="0" applyFont="1" applyFill="1" applyBorder="1" applyAlignment="1">
      <alignment horizont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 fillId="5" borderId="15" xfId="0" applyFont="1" applyFill="1" applyBorder="1" applyAlignment="1">
      <alignment horizontal="center"/>
    </xf>
    <xf numFmtId="0" fontId="7" fillId="5" borderId="16" xfId="0" applyFont="1" applyFill="1" applyBorder="1" applyAlignment="1">
      <alignment horizontal="center"/>
    </xf>
    <xf numFmtId="0" fontId="8" fillId="9" borderId="22"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9" borderId="2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26" fillId="11" borderId="10" xfId="0" applyFont="1" applyFill="1" applyBorder="1" applyAlignment="1">
      <alignment horizontal="center"/>
    </xf>
    <xf numFmtId="0" fontId="8" fillId="11" borderId="11" xfId="0" applyFont="1" applyFill="1" applyBorder="1" applyAlignment="1">
      <alignment horizontal="center"/>
    </xf>
    <xf numFmtId="0" fontId="8" fillId="11" borderId="43" xfId="0" applyFont="1" applyFill="1" applyBorder="1" applyAlignment="1">
      <alignment horizontal="center"/>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6" fillId="11" borderId="45" xfId="0" applyFont="1" applyFill="1" applyBorder="1" applyAlignment="1">
      <alignment horizontal="center" vertical="center"/>
    </xf>
    <xf numFmtId="0" fontId="26" fillId="11" borderId="46" xfId="0" applyFont="1" applyFill="1" applyBorder="1" applyAlignment="1">
      <alignment horizontal="center" vertical="center"/>
    </xf>
    <xf numFmtId="0" fontId="26" fillId="11" borderId="47" xfId="0" applyFont="1" applyFill="1" applyBorder="1" applyAlignment="1">
      <alignment horizontal="center" vertical="center"/>
    </xf>
    <xf numFmtId="0" fontId="8" fillId="0" borderId="7" xfId="0" applyFont="1" applyFill="1" applyBorder="1" applyAlignment="1">
      <alignment horizontal="center" vertical="center" wrapText="1"/>
    </xf>
    <xf numFmtId="0" fontId="7" fillId="5" borderId="8" xfId="0" applyFont="1" applyFill="1" applyBorder="1" applyAlignment="1">
      <alignment horizontal="center"/>
    </xf>
    <xf numFmtId="0" fontId="7" fillId="5" borderId="4" xfId="0" applyFont="1" applyFill="1" applyBorder="1" applyAlignment="1">
      <alignment horizontal="center"/>
    </xf>
    <xf numFmtId="0" fontId="7" fillId="5" borderId="36" xfId="0" applyFont="1" applyFill="1" applyBorder="1" applyAlignment="1">
      <alignment horizontal="center"/>
    </xf>
    <xf numFmtId="0" fontId="26" fillId="3" borderId="29"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31" xfId="0" applyFont="1" applyFill="1" applyBorder="1" applyAlignment="1">
      <alignment horizontal="center" vertical="center" wrapText="1"/>
    </xf>
    <xf numFmtId="0" fontId="8" fillId="9" borderId="15" xfId="0" applyFont="1" applyFill="1" applyBorder="1" applyAlignment="1">
      <alignment horizontal="left" vertical="center" wrapText="1"/>
    </xf>
    <xf numFmtId="0" fontId="8" fillId="9" borderId="27" xfId="0" applyFont="1" applyFill="1" applyBorder="1" applyAlignment="1">
      <alignment horizontal="left" vertical="center" wrapText="1"/>
    </xf>
    <xf numFmtId="0" fontId="26" fillId="11" borderId="25" xfId="0" applyFont="1" applyFill="1" applyBorder="1" applyAlignment="1">
      <alignment horizontal="center"/>
    </xf>
    <xf numFmtId="0" fontId="26" fillId="11" borderId="13" xfId="0" applyFont="1" applyFill="1" applyBorder="1" applyAlignment="1">
      <alignment horizontal="center"/>
    </xf>
    <xf numFmtId="0" fontId="26" fillId="11" borderId="12" xfId="0" applyFont="1" applyFill="1" applyBorder="1" applyAlignment="1">
      <alignment horizontal="center"/>
    </xf>
    <xf numFmtId="0" fontId="26" fillId="11" borderId="39" xfId="0" applyFont="1" applyFill="1" applyBorder="1" applyAlignment="1">
      <alignment horizontal="center"/>
    </xf>
    <xf numFmtId="0" fontId="26" fillId="11" borderId="23" xfId="0" applyFont="1" applyFill="1" applyBorder="1" applyAlignment="1">
      <alignment horizontal="center"/>
    </xf>
    <xf numFmtId="0" fontId="8" fillId="11" borderId="32" xfId="0" applyFont="1" applyFill="1" applyBorder="1" applyAlignment="1">
      <alignment horizontal="left" vertical="top"/>
    </xf>
    <xf numFmtId="0" fontId="8" fillId="11" borderId="25" xfId="0" applyFont="1" applyFill="1" applyBorder="1" applyAlignment="1">
      <alignment horizontal="left" vertical="top"/>
    </xf>
    <xf numFmtId="0" fontId="8" fillId="11" borderId="13" xfId="0" applyFont="1" applyFill="1" applyBorder="1" applyAlignment="1">
      <alignment horizontal="left" vertical="top"/>
    </xf>
    <xf numFmtId="0" fontId="8" fillId="0" borderId="3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3" fillId="10" borderId="15"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 fillId="10" borderId="27" xfId="0" applyFont="1" applyFill="1" applyBorder="1" applyAlignment="1">
      <alignment horizontal="left" vertical="center" wrapText="1"/>
    </xf>
  </cellXfs>
  <cellStyles count="3">
    <cellStyle name="Hyperlink" xfId="2" builtinId="8"/>
    <cellStyle name="Linked Cell" xfId="1" builtinId="24"/>
    <cellStyle name="Normal" xfId="0" builtinId="0"/>
  </cellStyles>
  <dxfs count="48">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patternType="solid">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patternType="solid">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ill>
        <patternFill>
          <bgColor rgb="FFFF0000"/>
        </patternFill>
      </fill>
    </dxf>
    <dxf>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longtermplan.nhs.uk/wp-content/uploads/2019/01/nhs-long-term-plan-june-2019.pdf" TargetMode="External"/><Relationship Id="rId7" Type="http://schemas.openxmlformats.org/officeDocument/2006/relationships/printerSettings" Target="../printerSettings/printerSettings9.bin"/><Relationship Id="rId2" Type="http://schemas.openxmlformats.org/officeDocument/2006/relationships/hyperlink" Target="https://www.england.nhs.uk/wp-content/uploads/2016/02/Mental-Health-Taskforce-FYFV-final.pdf" TargetMode="External"/><Relationship Id="rId1" Type="http://schemas.openxmlformats.org/officeDocument/2006/relationships/hyperlink" Target="https://assets.publishing.service.gov.uk/government/uploads/system/uploads/attachment_data/file/414024/Childrens_Mental_Health.pdf" TargetMode="External"/><Relationship Id="rId6" Type="http://schemas.openxmlformats.org/officeDocument/2006/relationships/hyperlink" Target="https://www.england.nhs.uk/operational-planning-and-contracting/" TargetMode="External"/><Relationship Id="rId5" Type="http://schemas.openxmlformats.org/officeDocument/2006/relationships/hyperlink" Target="https://www.longtermplan.nhs.uk/wp-content/uploads/2019/07/nhs-mental-health-implementation-plan-2019-20-2023-24.pdf" TargetMode="External"/><Relationship Id="rId4" Type="http://schemas.openxmlformats.org/officeDocument/2006/relationships/hyperlink" Target="https://www.longtermplan.nhs.uk/wp-content/uploads/2019/06/long-term-plan-implementation-framework-v1.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gland.nhs.uk/publication/mental-health-five-year-forward-view-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zoomScaleNormal="100" workbookViewId="0">
      <selection activeCell="C27" sqref="C27"/>
    </sheetView>
  </sheetViews>
  <sheetFormatPr defaultRowHeight="15" x14ac:dyDescent="0.25"/>
  <cols>
    <col min="2" max="2" width="156.5703125" customWidth="1"/>
    <col min="3" max="3" width="22" customWidth="1"/>
  </cols>
  <sheetData>
    <row r="1" spans="1:13" x14ac:dyDescent="0.25">
      <c r="A1" s="1"/>
      <c r="B1" s="133"/>
      <c r="C1" s="1"/>
      <c r="D1" s="1"/>
      <c r="E1" s="1"/>
      <c r="F1" s="1"/>
      <c r="G1" s="1"/>
      <c r="H1" s="1"/>
      <c r="I1" s="1"/>
      <c r="J1" s="1"/>
      <c r="K1" s="1"/>
      <c r="L1" s="1"/>
      <c r="M1" s="1"/>
    </row>
    <row r="2" spans="1:13" ht="36" customHeight="1" thickBot="1" x14ac:dyDescent="0.3">
      <c r="A2" s="1"/>
      <c r="B2" s="134"/>
      <c r="C2" s="1"/>
      <c r="D2" s="1"/>
      <c r="E2" s="1"/>
      <c r="F2" s="1"/>
      <c r="G2" s="1"/>
      <c r="H2" s="1"/>
      <c r="I2" s="1"/>
      <c r="J2" s="1"/>
      <c r="K2" s="1"/>
      <c r="L2" s="1"/>
      <c r="M2" s="1"/>
    </row>
    <row r="3" spans="1:13" ht="46.5" x14ac:dyDescent="0.25">
      <c r="A3" s="1"/>
      <c r="B3" s="60" t="s">
        <v>54</v>
      </c>
      <c r="C3" s="2"/>
      <c r="D3" s="2"/>
      <c r="E3" s="2"/>
      <c r="F3" s="1"/>
      <c r="G3" s="1"/>
      <c r="H3" s="1"/>
      <c r="I3" s="1"/>
      <c r="J3" s="1"/>
      <c r="K3" s="1"/>
      <c r="L3" s="1"/>
      <c r="M3" s="1"/>
    </row>
    <row r="4" spans="1:13" x14ac:dyDescent="0.25">
      <c r="A4" s="1"/>
      <c r="B4" s="130" t="s">
        <v>53</v>
      </c>
      <c r="C4" s="1"/>
      <c r="D4" s="1"/>
      <c r="E4" s="1"/>
      <c r="F4" s="1"/>
      <c r="G4" s="1"/>
      <c r="H4" s="1"/>
      <c r="I4" s="1"/>
      <c r="J4" s="1"/>
      <c r="K4" s="1"/>
      <c r="L4" s="1"/>
      <c r="M4" s="1"/>
    </row>
    <row r="5" spans="1:13" x14ac:dyDescent="0.25">
      <c r="A5" s="1"/>
      <c r="B5" s="131"/>
      <c r="C5" s="3"/>
      <c r="D5" s="3"/>
      <c r="E5" s="3"/>
      <c r="F5" s="4"/>
      <c r="G5" s="1"/>
      <c r="H5" s="1"/>
      <c r="I5" s="1"/>
      <c r="J5" s="1"/>
      <c r="K5" s="1"/>
      <c r="L5" s="1"/>
      <c r="M5" s="1"/>
    </row>
    <row r="6" spans="1:13" x14ac:dyDescent="0.25">
      <c r="A6" s="1"/>
      <c r="B6" s="132"/>
      <c r="C6" s="3"/>
      <c r="D6" s="3"/>
      <c r="E6" s="3"/>
      <c r="F6" s="4"/>
      <c r="G6" s="1"/>
      <c r="H6" s="1"/>
      <c r="I6" s="1"/>
      <c r="J6" s="1"/>
      <c r="K6" s="1"/>
      <c r="L6" s="1"/>
      <c r="M6" s="1"/>
    </row>
    <row r="7" spans="1:13" ht="15.75" x14ac:dyDescent="0.25">
      <c r="A7" s="1"/>
      <c r="B7" s="61" t="s">
        <v>52</v>
      </c>
      <c r="C7" s="4"/>
      <c r="D7" s="4"/>
      <c r="E7" s="4"/>
      <c r="F7" s="4"/>
      <c r="G7" s="1"/>
      <c r="H7" s="1"/>
      <c r="I7" s="1"/>
      <c r="J7" s="1"/>
      <c r="K7" s="1"/>
      <c r="L7" s="1"/>
      <c r="M7" s="1"/>
    </row>
    <row r="8" spans="1:13" ht="109.9" customHeight="1" x14ac:dyDescent="0.25">
      <c r="A8" s="1"/>
      <c r="B8" s="62" t="s">
        <v>205</v>
      </c>
      <c r="C8" s="4"/>
      <c r="D8" s="4"/>
      <c r="E8" s="4"/>
      <c r="F8" s="4"/>
      <c r="G8" s="1"/>
      <c r="H8" s="1"/>
      <c r="I8" s="1"/>
      <c r="J8" s="1"/>
      <c r="K8" s="1"/>
      <c r="L8" s="1"/>
      <c r="M8" s="1"/>
    </row>
    <row r="9" spans="1:13" ht="43.15" customHeight="1" x14ac:dyDescent="0.25">
      <c r="A9" s="1"/>
      <c r="B9" s="63" t="s">
        <v>206</v>
      </c>
      <c r="C9" s="1"/>
      <c r="D9" s="1"/>
      <c r="E9" s="1"/>
      <c r="F9" s="1"/>
      <c r="G9" s="1"/>
      <c r="H9" s="1"/>
      <c r="I9" s="1"/>
      <c r="J9" s="1"/>
      <c r="K9" s="1"/>
      <c r="L9" s="1"/>
      <c r="M9" s="1"/>
    </row>
    <row r="10" spans="1:13" ht="39" customHeight="1" x14ac:dyDescent="0.25">
      <c r="A10" s="1"/>
      <c r="B10" s="62" t="s">
        <v>55</v>
      </c>
      <c r="C10" s="1"/>
      <c r="D10" s="1"/>
      <c r="E10" s="1"/>
      <c r="F10" s="1"/>
      <c r="G10" s="1"/>
      <c r="H10" s="1"/>
      <c r="I10" s="1"/>
      <c r="J10" s="1"/>
      <c r="K10" s="1"/>
      <c r="L10" s="1"/>
      <c r="M10" s="1"/>
    </row>
    <row r="11" spans="1:13" ht="87.6" customHeight="1" x14ac:dyDescent="0.25">
      <c r="A11" s="1"/>
      <c r="B11" s="62" t="s">
        <v>213</v>
      </c>
      <c r="C11" s="1"/>
      <c r="D11" s="1"/>
      <c r="E11" s="1"/>
      <c r="F11" s="1"/>
      <c r="G11" s="1"/>
      <c r="H11" s="1"/>
      <c r="I11" s="1"/>
      <c r="J11" s="1"/>
      <c r="K11" s="1"/>
      <c r="L11" s="1"/>
      <c r="M11" s="1"/>
    </row>
    <row r="12" spans="1:13" ht="156.6" customHeight="1" x14ac:dyDescent="0.25">
      <c r="A12" s="1"/>
      <c r="B12" s="62" t="s">
        <v>207</v>
      </c>
      <c r="C12" s="1"/>
      <c r="D12" s="1"/>
      <c r="E12" s="1"/>
      <c r="F12" s="1"/>
      <c r="G12" s="1"/>
      <c r="H12" s="1"/>
      <c r="I12" s="1"/>
      <c r="J12" s="1"/>
      <c r="K12" s="1"/>
      <c r="L12" s="1"/>
      <c r="M12" s="1"/>
    </row>
    <row r="13" spans="1:13" ht="40.9" customHeight="1" x14ac:dyDescent="0.25">
      <c r="A13" s="1"/>
      <c r="B13" s="64" t="s">
        <v>174</v>
      </c>
      <c r="C13" s="1"/>
      <c r="D13" s="1"/>
      <c r="E13" s="1"/>
      <c r="F13" s="1"/>
      <c r="G13" s="1"/>
      <c r="H13" s="1"/>
      <c r="I13" s="1"/>
      <c r="J13" s="1"/>
      <c r="K13" s="1"/>
      <c r="L13" s="1"/>
      <c r="M13" s="1"/>
    </row>
    <row r="14" spans="1:13" ht="20.45" customHeight="1" x14ac:dyDescent="0.25">
      <c r="A14" s="1"/>
      <c r="B14" s="65" t="s">
        <v>175</v>
      </c>
      <c r="C14" s="1"/>
      <c r="D14" s="1"/>
      <c r="E14" s="1"/>
      <c r="F14" s="1"/>
      <c r="G14" s="1"/>
      <c r="H14" s="1"/>
      <c r="I14" s="1"/>
      <c r="J14" s="1"/>
      <c r="K14" s="1"/>
      <c r="L14" s="1"/>
      <c r="M14" s="1"/>
    </row>
    <row r="15" spans="1:13" ht="20.45" customHeight="1" x14ac:dyDescent="0.25">
      <c r="A15" s="1"/>
      <c r="B15" s="66" t="s">
        <v>176</v>
      </c>
      <c r="C15" s="1"/>
      <c r="D15" s="1"/>
      <c r="E15" s="1"/>
      <c r="F15" s="1"/>
      <c r="G15" s="1"/>
      <c r="H15" s="1"/>
      <c r="I15" s="1"/>
      <c r="J15" s="1"/>
      <c r="K15" s="1"/>
      <c r="L15" s="1"/>
      <c r="M15" s="1"/>
    </row>
    <row r="16" spans="1:13" ht="20.45" customHeight="1" x14ac:dyDescent="0.25">
      <c r="A16" s="1"/>
      <c r="B16" s="67" t="s">
        <v>177</v>
      </c>
      <c r="C16" s="1"/>
      <c r="D16" s="1"/>
      <c r="E16" s="1"/>
      <c r="F16" s="1"/>
      <c r="G16" s="1"/>
      <c r="H16" s="1"/>
      <c r="I16" s="1"/>
      <c r="J16" s="1"/>
      <c r="K16" s="1"/>
      <c r="L16" s="1"/>
      <c r="M16" s="1"/>
    </row>
    <row r="17" spans="1:13" ht="20.45" customHeight="1" thickBot="1" x14ac:dyDescent="0.3">
      <c r="A17" s="1"/>
      <c r="B17" s="68" t="s">
        <v>178</v>
      </c>
      <c r="C17" s="1"/>
      <c r="D17" s="1"/>
      <c r="E17" s="1"/>
      <c r="F17" s="1"/>
      <c r="G17" s="1"/>
      <c r="H17" s="1"/>
      <c r="I17" s="1"/>
      <c r="J17" s="1"/>
      <c r="K17" s="1"/>
      <c r="L17" s="1"/>
      <c r="M17" s="1"/>
    </row>
    <row r="18" spans="1:13" ht="20.45" customHeight="1" thickBot="1" x14ac:dyDescent="0.3">
      <c r="A18" s="1"/>
      <c r="B18" s="69" t="s">
        <v>142</v>
      </c>
      <c r="C18" s="72" t="s">
        <v>138</v>
      </c>
      <c r="D18" s="1"/>
      <c r="E18" s="1"/>
      <c r="F18" s="1"/>
      <c r="G18" s="1"/>
      <c r="H18" s="1"/>
      <c r="I18" s="1"/>
      <c r="J18" s="1"/>
      <c r="K18" s="1"/>
      <c r="L18" s="1"/>
      <c r="M18" s="1"/>
    </row>
    <row r="19" spans="1:13" ht="20.45" customHeight="1" thickTop="1" x14ac:dyDescent="0.25">
      <c r="A19" s="1"/>
      <c r="B19" s="70" t="s">
        <v>136</v>
      </c>
      <c r="C19" s="73" t="str">
        <f>'1. Transparency &amp; Governance'!D40</f>
        <v>Green</v>
      </c>
      <c r="D19" s="1"/>
      <c r="E19" s="1"/>
      <c r="F19" s="1"/>
      <c r="G19" s="1"/>
      <c r="H19" s="1"/>
      <c r="I19" s="1"/>
      <c r="J19" s="1"/>
      <c r="K19" s="1"/>
      <c r="L19" s="1"/>
      <c r="M19" s="1"/>
    </row>
    <row r="20" spans="1:13" ht="20.45" customHeight="1" x14ac:dyDescent="0.25">
      <c r="A20" s="1"/>
      <c r="B20" s="70" t="s">
        <v>73</v>
      </c>
      <c r="C20" s="73" t="str">
        <f>'2. Understanding Local Need'!D17</f>
        <v>Green</v>
      </c>
      <c r="D20" s="1"/>
      <c r="E20" s="1"/>
      <c r="F20" s="1"/>
      <c r="G20" s="1"/>
      <c r="H20" s="1"/>
      <c r="I20" s="1"/>
      <c r="J20" s="1"/>
      <c r="K20" s="1"/>
      <c r="L20" s="1"/>
      <c r="M20" s="1"/>
    </row>
    <row r="21" spans="1:13" ht="20.45" customHeight="1" x14ac:dyDescent="0.25">
      <c r="A21" s="1"/>
      <c r="B21" s="70" t="s">
        <v>137</v>
      </c>
      <c r="C21" s="73" t="str">
        <f>'3. LTP Ambition 2018-2020'!D20</f>
        <v>Green</v>
      </c>
      <c r="D21" s="1"/>
      <c r="E21" s="1"/>
      <c r="F21" s="1"/>
      <c r="G21" s="1"/>
      <c r="H21" s="1"/>
      <c r="I21" s="1"/>
      <c r="J21" s="1"/>
      <c r="K21" s="1"/>
      <c r="L21" s="1"/>
      <c r="M21" s="1"/>
    </row>
    <row r="22" spans="1:13" ht="20.45" customHeight="1" x14ac:dyDescent="0.25">
      <c r="A22" s="1"/>
      <c r="B22" s="70" t="s">
        <v>83</v>
      </c>
      <c r="C22" s="73" t="str">
        <f>'4. Workforce'!D14</f>
        <v>Amber</v>
      </c>
      <c r="D22" s="1"/>
      <c r="E22" s="1"/>
      <c r="F22" s="1"/>
      <c r="G22" s="1"/>
      <c r="H22" s="1"/>
      <c r="I22" s="1"/>
      <c r="J22" s="1"/>
      <c r="K22" s="1"/>
      <c r="L22" s="1"/>
      <c r="M22" s="1"/>
    </row>
    <row r="23" spans="1:13" ht="20.45" customHeight="1" x14ac:dyDescent="0.25">
      <c r="A23" s="1"/>
      <c r="B23" s="70" t="s">
        <v>94</v>
      </c>
      <c r="C23" s="73" t="str">
        <f>'5. Health and Justice'!D12</f>
        <v>Amber</v>
      </c>
      <c r="D23" s="1"/>
      <c r="E23" s="1"/>
      <c r="F23" s="1"/>
      <c r="G23" s="1"/>
      <c r="H23" s="1"/>
      <c r="I23" s="1"/>
      <c r="J23" s="1"/>
      <c r="K23" s="1"/>
      <c r="L23" s="1"/>
      <c r="M23" s="1"/>
    </row>
    <row r="24" spans="1:13" ht="20.45" customHeight="1" x14ac:dyDescent="0.25">
      <c r="A24" s="1"/>
      <c r="B24" s="70" t="s">
        <v>108</v>
      </c>
      <c r="C24" s="73" t="str">
        <f>'6. Eating Disorders'!D11</f>
        <v>Green</v>
      </c>
      <c r="D24" s="1"/>
      <c r="E24" s="1"/>
      <c r="F24" s="1"/>
      <c r="G24" s="1"/>
      <c r="H24" s="1"/>
      <c r="I24" s="1"/>
      <c r="J24" s="1"/>
      <c r="K24" s="1"/>
      <c r="L24" s="1"/>
      <c r="M24" s="1"/>
    </row>
    <row r="25" spans="1:13" ht="20.45" customHeight="1" x14ac:dyDescent="0.25">
      <c r="A25" s="1"/>
      <c r="B25" s="70" t="s">
        <v>114</v>
      </c>
      <c r="C25" s="73" t="str">
        <f>'7. Data - Access and Outcomes'!D9</f>
        <v>Green</v>
      </c>
      <c r="D25" s="1"/>
      <c r="E25" s="1"/>
      <c r="F25" s="1"/>
      <c r="G25" s="1"/>
      <c r="H25" s="1"/>
      <c r="I25" s="1"/>
      <c r="J25" s="1"/>
      <c r="K25" s="1"/>
      <c r="L25" s="1"/>
      <c r="M25" s="1"/>
    </row>
    <row r="26" spans="1:13" ht="20.45" customHeight="1" x14ac:dyDescent="0.25">
      <c r="A26" s="1"/>
      <c r="B26" s="70" t="s">
        <v>139</v>
      </c>
      <c r="C26" s="73" t="str">
        <f>'8 U&amp;E MH Care for CYP and 9 EIP'!D13</f>
        <v>Amber</v>
      </c>
      <c r="D26" s="1"/>
      <c r="E26" s="1"/>
      <c r="F26" s="1"/>
      <c r="G26" s="1"/>
      <c r="H26" s="1"/>
      <c r="I26" s="1"/>
      <c r="J26" s="1"/>
      <c r="K26" s="1"/>
      <c r="L26" s="1"/>
      <c r="M26" s="1"/>
    </row>
    <row r="27" spans="1:13" ht="20.45" customHeight="1" x14ac:dyDescent="0.25">
      <c r="A27" s="1"/>
      <c r="B27" s="70" t="s">
        <v>140</v>
      </c>
      <c r="C27" s="129"/>
      <c r="D27" s="1"/>
      <c r="E27" s="1"/>
      <c r="F27" s="1"/>
      <c r="G27" s="1"/>
      <c r="H27" s="1"/>
      <c r="I27" s="1"/>
      <c r="J27" s="1"/>
      <c r="K27" s="1"/>
      <c r="L27" s="1"/>
      <c r="M27" s="1"/>
    </row>
    <row r="28" spans="1:13" ht="20.45" customHeight="1" thickBot="1" x14ac:dyDescent="0.3">
      <c r="A28" s="1"/>
      <c r="B28" s="71" t="s">
        <v>141</v>
      </c>
      <c r="C28" s="74" t="str">
        <f>'10. CYPMHS in Ed settings'!D12</f>
        <v>Green</v>
      </c>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sheetData>
  <mergeCells count="2">
    <mergeCell ref="B4:B6"/>
    <mergeCell ref="B1:B2"/>
  </mergeCells>
  <conditionalFormatting sqref="C18">
    <cfRule type="colorScale" priority="9">
      <colorScale>
        <cfvo type="min"/>
        <cfvo type="percentile" val="50"/>
        <cfvo type="max"/>
        <color rgb="FFF8696B"/>
        <color rgb="FFFFEB84"/>
        <color rgb="FF63BE7B"/>
      </colorScale>
    </cfRule>
  </conditionalFormatting>
  <hyperlinks>
    <hyperlink ref="B19" location="'1. Transparency &amp; Governance'!A1" display="1. Transparency and Governance " xr:uid="{00000000-0004-0000-0000-000000000000}"/>
    <hyperlink ref="B20" location="'2. Understanding Local Need'!A1" display="2. Understanding Local Need" xr:uid="{00000000-0004-0000-0000-000001000000}"/>
    <hyperlink ref="B21" location="'3. LTP Ambition 2018-2020'!A1" display="3. Local Transformation Plan ambition 2018-2020" xr:uid="{00000000-0004-0000-0000-000002000000}"/>
    <hyperlink ref="B22" location="'4. Workforce'!A1" display="4. Workforce" xr:uid="{00000000-0004-0000-0000-000003000000}"/>
    <hyperlink ref="B23" location="'5. Health and Justice'!A1" display="5. Health and Justice" xr:uid="{00000000-0004-0000-0000-000004000000}"/>
    <hyperlink ref="B24" location="'6. Eating Disorders'!A1" display="6. Eating Disorders" xr:uid="{00000000-0004-0000-0000-000005000000}"/>
    <hyperlink ref="B25" location="'7. Data - Access and Outcomes'!A1" display="7. Data - Access and Outcomes" xr:uid="{00000000-0004-0000-0000-000006000000}"/>
    <hyperlink ref="B26" location="'8 U&amp;E MH Care for CYP and 9 EIP'!A1" display="8. Urgent and Emergency MH Care " xr:uid="{00000000-0004-0000-0000-000007000000}"/>
    <hyperlink ref="B27" location="'8 U&amp;E MH Care for CYP and 9 EIP'!A1" display="9. Early Intervention for Psychosis " xr:uid="{00000000-0004-0000-0000-000008000000}"/>
    <hyperlink ref="B28" location="'10. CYPMHS in Ed settings'!A1" display="10. CYP MH services working with educational settings (incl MHST) " xr:uid="{00000000-0004-0000-0000-000009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4BD4E4A9-684B-412B-8187-63D119D486AF}">
            <xm:f>NOT(ISERROR(SEARCH('1. Transparency &amp; Governance'!$V$42,C19)))</xm:f>
            <xm:f>'1. Transparency &amp; Governance'!$V$42</xm:f>
            <x14:dxf>
              <font>
                <color rgb="FF00B050"/>
              </font>
              <fill>
                <patternFill>
                  <bgColor rgb="FF00B050"/>
                </patternFill>
              </fill>
            </x14:dxf>
          </x14:cfRule>
          <x14:cfRule type="containsText" priority="2" operator="containsText" id="{028F3624-E976-41FC-9FC5-FE9D86C3DCAF}">
            <xm:f>NOT(ISERROR(SEARCH('1. Transparency &amp; Governance'!$V$41,C19)))</xm:f>
            <xm:f>'1. Transparency &amp; Governance'!$V$41</xm:f>
            <x14:dxf>
              <font>
                <color rgb="FFFFC000"/>
              </font>
              <fill>
                <patternFill>
                  <bgColor rgb="FFFFC000"/>
                </patternFill>
              </fill>
            </x14:dxf>
          </x14:cfRule>
          <x14:cfRule type="containsText" priority="3" operator="containsText" id="{B9B98449-72F5-4A98-B4A3-DB008F5BE75E}">
            <xm:f>NOT(ISERROR(SEARCH('1. Transparency &amp; Governance'!$V$40,C19)))</xm:f>
            <xm:f>'1. Transparency &amp; Governance'!$V$40</xm:f>
            <x14:dxf>
              <font>
                <color rgb="FFFF0000"/>
              </font>
              <fill>
                <patternFill>
                  <bgColor rgb="FFFF0000"/>
                </patternFill>
              </fill>
            </x14:dxf>
          </x14:cfRule>
          <x14:cfRule type="containsText" priority="4" operator="containsText" id="{77D0655A-8E9A-4798-97A6-2EEC72256BDA}">
            <xm:f>NOT(ISERROR(SEARCH('1. Transparency &amp; Governance'!$V$42,C19)))</xm:f>
            <xm:f>'1. Transparency &amp; Governance'!$V$42</xm:f>
            <x14:dxf>
              <fill>
                <patternFill>
                  <bgColor rgb="FF00B050"/>
                </patternFill>
              </fill>
            </x14:dxf>
          </x14:cfRule>
          <x14:cfRule type="containsText" priority="5" operator="containsText" id="{38062E2E-FC45-4DDB-9126-557A3636521E}">
            <xm:f>NOT(ISERROR(SEARCH('1. Transparency &amp; Governance'!$V$41,C19)))</xm:f>
            <xm:f>'1. Transparency &amp; Governance'!$V$41</xm:f>
            <x14:dxf>
              <fill>
                <patternFill>
                  <bgColor rgb="FFFFC000"/>
                </patternFill>
              </fill>
            </x14:dxf>
          </x14:cfRule>
          <x14:cfRule type="containsText" priority="6" operator="containsText" id="{D1AC76C2-0978-494C-BCF6-83D2DA39C357}">
            <xm:f>NOT(ISERROR(SEARCH('1. Transparency &amp; Governance'!$V$40,C19)))</xm:f>
            <xm:f>'1. Transparency &amp; Governance'!$V$40</xm:f>
            <x14:dxf>
              <fill>
                <patternFill>
                  <bgColor rgb="FFFF0000"/>
                </patternFill>
              </fill>
            </x14:dxf>
          </x14:cfRule>
          <xm:sqref>C19:C28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88"/>
  <sheetViews>
    <sheetView zoomScale="50" zoomScaleNormal="50" workbookViewId="0">
      <selection activeCell="E11" sqref="E11"/>
    </sheetView>
  </sheetViews>
  <sheetFormatPr defaultColWidth="8.85546875" defaultRowHeight="15" x14ac:dyDescent="0.2"/>
  <cols>
    <col min="1" max="1" width="11.42578125" style="23" customWidth="1"/>
    <col min="2" max="2" width="11.42578125" style="24" customWidth="1"/>
    <col min="3" max="3" width="150.5703125" style="25" customWidth="1"/>
    <col min="4" max="4" width="8.85546875" style="6"/>
    <col min="5" max="5" width="47" style="6" customWidth="1"/>
    <col min="6" max="16384" width="8.85546875" style="6"/>
  </cols>
  <sheetData>
    <row r="1" spans="1:37" ht="15" customHeight="1" x14ac:dyDescent="0.2">
      <c r="A1" s="5"/>
      <c r="B1" s="145" t="s">
        <v>187</v>
      </c>
      <c r="C1" s="146"/>
      <c r="D1" s="190" t="s">
        <v>124</v>
      </c>
      <c r="E1" s="135"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4.45" customHeight="1" x14ac:dyDescent="0.2">
      <c r="A2" s="5"/>
      <c r="B2" s="147"/>
      <c r="C2" s="148"/>
      <c r="D2" s="191"/>
      <c r="E2" s="182"/>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5" customHeight="1" x14ac:dyDescent="0.2">
      <c r="A3" s="5"/>
      <c r="B3" s="147"/>
      <c r="C3" s="148"/>
      <c r="D3" s="191"/>
      <c r="E3" s="183"/>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30" customHeight="1" x14ac:dyDescent="0.2">
      <c r="A4" s="5"/>
      <c r="B4" s="193" t="s">
        <v>171</v>
      </c>
      <c r="C4" s="198"/>
      <c r="D4" s="192"/>
      <c r="E4" s="86"/>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5.75" x14ac:dyDescent="0.25">
      <c r="A5" s="5"/>
      <c r="B5" s="171"/>
      <c r="C5" s="172"/>
      <c r="D5" s="173"/>
      <c r="E5" s="85"/>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99" customHeight="1" x14ac:dyDescent="0.2">
      <c r="A6" s="5"/>
      <c r="B6" s="52">
        <v>10.1</v>
      </c>
      <c r="C6" s="51" t="s">
        <v>203</v>
      </c>
      <c r="D6" s="45" t="s">
        <v>145</v>
      </c>
      <c r="E6" s="105" t="s">
        <v>291</v>
      </c>
      <c r="F6" s="112"/>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66.75" customHeight="1" x14ac:dyDescent="0.2">
      <c r="A7" s="5"/>
      <c r="B7" s="52">
        <v>10.199999999999999</v>
      </c>
      <c r="C7" s="43" t="s">
        <v>166</v>
      </c>
      <c r="D7" s="46" t="s">
        <v>145</v>
      </c>
      <c r="E7" s="119" t="s">
        <v>216</v>
      </c>
      <c r="F7" s="112"/>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ht="163.5" customHeight="1" x14ac:dyDescent="0.2">
      <c r="A8" s="5"/>
      <c r="B8" s="30" t="s">
        <v>162</v>
      </c>
      <c r="C8" s="40" t="s">
        <v>167</v>
      </c>
      <c r="D8" s="46" t="s">
        <v>145</v>
      </c>
      <c r="E8" s="98" t="s">
        <v>244</v>
      </c>
      <c r="F8" s="112"/>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ht="40.15" customHeight="1" x14ac:dyDescent="0.2">
      <c r="A9" s="5"/>
      <c r="B9" s="30" t="s">
        <v>163</v>
      </c>
      <c r="C9" s="40" t="s">
        <v>168</v>
      </c>
      <c r="D9" s="46" t="s">
        <v>144</v>
      </c>
      <c r="E9" s="98" t="s">
        <v>217</v>
      </c>
      <c r="F9" s="112"/>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ht="162" customHeight="1" x14ac:dyDescent="0.2">
      <c r="A10" s="5"/>
      <c r="B10" s="30" t="s">
        <v>164</v>
      </c>
      <c r="C10" s="40" t="s">
        <v>169</v>
      </c>
      <c r="D10" s="46" t="s">
        <v>145</v>
      </c>
      <c r="E10" s="98" t="s">
        <v>245</v>
      </c>
      <c r="F10" s="11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68.25" customHeight="1" thickBot="1" x14ac:dyDescent="0.25">
      <c r="A11" s="5"/>
      <c r="B11" s="36" t="s">
        <v>165</v>
      </c>
      <c r="C11" s="44" t="s">
        <v>170</v>
      </c>
      <c r="D11" s="47" t="s">
        <v>145</v>
      </c>
      <c r="E11" s="99" t="s">
        <v>218</v>
      </c>
      <c r="F11" s="11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40.15" customHeight="1" thickBot="1" x14ac:dyDescent="0.25">
      <c r="A12" s="5"/>
      <c r="B12" s="29"/>
      <c r="C12" s="54" t="s">
        <v>135</v>
      </c>
      <c r="D12" s="97" t="s">
        <v>145</v>
      </c>
      <c r="E12" s="100"/>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sheetData>
  <mergeCells count="5">
    <mergeCell ref="B1:C3"/>
    <mergeCell ref="B5:D5"/>
    <mergeCell ref="D1:D4"/>
    <mergeCell ref="B4:C4"/>
    <mergeCell ref="E1:E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8FB4EFFD-A4D3-44C6-AC08-AF2D6C8C87F7}">
            <xm:f>NOT(ISERROR(SEARCH('1. Transparency &amp; Governance'!$V$42,D6)))</xm:f>
            <xm:f>'1. Transparency &amp; Governance'!$V$42</xm:f>
            <x14:dxf>
              <font>
                <color rgb="FF00B050"/>
              </font>
              <fill>
                <patternFill>
                  <bgColor rgb="FF00B050"/>
                </patternFill>
              </fill>
            </x14:dxf>
          </x14:cfRule>
          <x14:cfRule type="containsText" priority="2" operator="containsText" id="{FC3144D6-69E0-4607-908A-18837A7D8F32}">
            <xm:f>NOT(ISERROR(SEARCH('1. Transparency &amp; Governance'!$V$41,D6)))</xm:f>
            <xm:f>'1. Transparency &amp; Governance'!$V$41</xm:f>
            <x14:dxf>
              <font>
                <color rgb="FFFFC000"/>
              </font>
              <fill>
                <patternFill>
                  <bgColor rgb="FFFFC000"/>
                </patternFill>
              </fill>
            </x14:dxf>
          </x14:cfRule>
          <x14:cfRule type="containsText" priority="3" operator="containsText" id="{CB723CC9-207D-4959-94B7-F5167691E42F}">
            <xm:f>NOT(ISERROR(SEARCH('1. Transparency &amp; Governance'!$V$40,D6)))</xm:f>
            <xm:f>'1. Transparency &amp; Governance'!$V$40</xm:f>
            <x14:dxf>
              <font>
                <color rgb="FFFF0000"/>
              </font>
              <fill>
                <patternFill>
                  <bgColor rgb="FFFF0000"/>
                </patternFill>
              </fill>
            </x14:dxf>
          </x14:cfRule>
          <xm:sqref>D6:D12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'1. Transparency &amp; Governance'!$V$40:$V$42</xm:f>
          </x14:formula1>
          <xm:sqref>D6:D12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57"/>
  <sheetViews>
    <sheetView topLeftCell="B2" workbookViewId="0">
      <selection activeCell="B4" sqref="B4"/>
    </sheetView>
  </sheetViews>
  <sheetFormatPr defaultRowHeight="15" x14ac:dyDescent="0.25"/>
  <cols>
    <col min="2" max="2" width="149.5703125" customWidth="1"/>
  </cols>
  <sheetData>
    <row r="1" spans="1:28" x14ac:dyDescent="0.25">
      <c r="A1" s="1"/>
      <c r="B1" s="133"/>
      <c r="C1" s="1"/>
      <c r="D1" s="1"/>
      <c r="E1" s="1"/>
      <c r="F1" s="1"/>
      <c r="G1" s="1"/>
      <c r="H1" s="1"/>
      <c r="I1" s="1"/>
      <c r="J1" s="1"/>
      <c r="K1" s="1"/>
      <c r="L1" s="1"/>
      <c r="M1" s="1"/>
      <c r="N1" s="1"/>
      <c r="O1" s="1"/>
      <c r="P1" s="1"/>
      <c r="Q1" s="1"/>
      <c r="R1" s="1"/>
      <c r="S1" s="1"/>
      <c r="T1" s="1"/>
      <c r="U1" s="1"/>
      <c r="V1" s="1"/>
      <c r="W1" s="1"/>
      <c r="X1" s="1"/>
      <c r="Y1" s="1"/>
      <c r="Z1" s="1"/>
      <c r="AA1" s="1"/>
      <c r="AB1" s="1"/>
    </row>
    <row r="2" spans="1:28" ht="15.75" thickBot="1" x14ac:dyDescent="0.3">
      <c r="A2" s="1"/>
      <c r="B2" s="134"/>
      <c r="C2" s="1"/>
      <c r="D2" s="1"/>
      <c r="E2" s="1"/>
      <c r="F2" s="1"/>
      <c r="G2" s="1"/>
      <c r="H2" s="1"/>
      <c r="I2" s="1"/>
      <c r="J2" s="1"/>
      <c r="K2" s="1"/>
      <c r="L2" s="1"/>
      <c r="M2" s="1"/>
      <c r="N2" s="1"/>
      <c r="O2" s="1"/>
      <c r="P2" s="1"/>
      <c r="Q2" s="1"/>
      <c r="R2" s="1"/>
      <c r="S2" s="1"/>
      <c r="T2" s="1"/>
      <c r="U2" s="1"/>
      <c r="V2" s="1"/>
      <c r="W2" s="1"/>
      <c r="X2" s="1"/>
      <c r="Y2" s="1"/>
      <c r="Z2" s="1"/>
      <c r="AA2" s="1"/>
      <c r="AB2" s="1"/>
    </row>
    <row r="3" spans="1:28" ht="46.5" x14ac:dyDescent="0.25">
      <c r="A3" s="1"/>
      <c r="B3" s="60" t="s">
        <v>197</v>
      </c>
      <c r="C3" s="2"/>
      <c r="D3" s="2"/>
      <c r="E3" s="2"/>
      <c r="F3" s="1"/>
      <c r="G3" s="1"/>
      <c r="H3" s="1"/>
      <c r="I3" s="1"/>
      <c r="J3" s="1"/>
      <c r="K3" s="1"/>
      <c r="L3" s="1"/>
      <c r="M3" s="1"/>
      <c r="N3" s="1"/>
      <c r="O3" s="1"/>
      <c r="P3" s="1"/>
      <c r="Q3" s="1"/>
      <c r="R3" s="1"/>
      <c r="S3" s="1"/>
      <c r="T3" s="1"/>
      <c r="U3" s="1"/>
      <c r="V3" s="1"/>
      <c r="W3" s="1"/>
      <c r="X3" s="1"/>
      <c r="Y3" s="1"/>
      <c r="Z3" s="1"/>
      <c r="AA3" s="1"/>
      <c r="AB3" s="1"/>
    </row>
    <row r="4" spans="1:28" ht="15.75" x14ac:dyDescent="0.25">
      <c r="A4" s="1"/>
      <c r="B4" s="61" t="s">
        <v>214</v>
      </c>
      <c r="C4" s="4"/>
      <c r="D4" s="4"/>
      <c r="E4" s="4"/>
      <c r="F4" s="4"/>
      <c r="G4" s="1"/>
      <c r="H4" s="1"/>
      <c r="I4" s="1"/>
      <c r="J4" s="1"/>
      <c r="K4" s="1"/>
      <c r="L4" s="1"/>
      <c r="M4" s="1"/>
      <c r="N4" s="1"/>
      <c r="O4" s="1"/>
      <c r="P4" s="1"/>
      <c r="Q4" s="1"/>
      <c r="R4" s="1"/>
      <c r="S4" s="1"/>
      <c r="T4" s="1"/>
      <c r="U4" s="1"/>
      <c r="V4" s="1"/>
      <c r="W4" s="1"/>
      <c r="X4" s="1"/>
      <c r="Y4" s="1"/>
      <c r="Z4" s="1"/>
      <c r="AA4" s="1"/>
      <c r="AB4" s="1"/>
    </row>
    <row r="5" spans="1:28" x14ac:dyDescent="0.25">
      <c r="A5" s="1"/>
      <c r="B5" s="77" t="s">
        <v>200</v>
      </c>
      <c r="C5" s="4"/>
      <c r="D5" s="4"/>
      <c r="E5" s="4"/>
      <c r="F5" s="4"/>
      <c r="G5" s="1"/>
      <c r="H5" s="1"/>
      <c r="I5" s="1"/>
      <c r="J5" s="1"/>
      <c r="K5" s="1"/>
      <c r="L5" s="1"/>
      <c r="M5" s="1"/>
      <c r="N5" s="1"/>
      <c r="O5" s="1"/>
      <c r="P5" s="1"/>
      <c r="Q5" s="1"/>
      <c r="R5" s="1"/>
      <c r="S5" s="1"/>
      <c r="T5" s="1"/>
      <c r="U5" s="1"/>
      <c r="V5" s="1"/>
      <c r="W5" s="1"/>
      <c r="X5" s="1"/>
      <c r="Y5" s="1"/>
      <c r="Z5" s="1"/>
      <c r="AA5" s="1"/>
      <c r="AB5" s="1"/>
    </row>
    <row r="6" spans="1:28" x14ac:dyDescent="0.25">
      <c r="A6" s="1"/>
      <c r="B6" s="75"/>
      <c r="C6" s="4"/>
      <c r="D6" s="4"/>
      <c r="E6" s="4"/>
      <c r="F6" s="4"/>
      <c r="G6" s="1"/>
      <c r="H6" s="1"/>
      <c r="I6" s="1"/>
      <c r="J6" s="1"/>
      <c r="K6" s="1"/>
      <c r="L6" s="1"/>
      <c r="M6" s="1"/>
      <c r="N6" s="1"/>
      <c r="O6" s="1"/>
      <c r="P6" s="1"/>
      <c r="Q6" s="1"/>
      <c r="R6" s="1"/>
      <c r="S6" s="1"/>
      <c r="T6" s="1"/>
      <c r="U6" s="1"/>
      <c r="V6" s="1"/>
      <c r="W6" s="1"/>
      <c r="X6" s="1"/>
      <c r="Y6" s="1"/>
      <c r="Z6" s="1"/>
      <c r="AA6" s="1"/>
      <c r="AB6" s="1"/>
    </row>
    <row r="7" spans="1:28" x14ac:dyDescent="0.25">
      <c r="A7" s="1"/>
      <c r="B7" s="77" t="s">
        <v>198</v>
      </c>
      <c r="C7" s="1"/>
      <c r="D7" s="1"/>
      <c r="E7" s="1"/>
      <c r="F7" s="1"/>
      <c r="G7" s="1"/>
      <c r="H7" s="1"/>
      <c r="I7" s="1"/>
      <c r="J7" s="1"/>
      <c r="K7" s="1"/>
      <c r="L7" s="1"/>
      <c r="M7" s="1"/>
      <c r="N7" s="1"/>
      <c r="O7" s="1"/>
      <c r="P7" s="1"/>
      <c r="Q7" s="1"/>
      <c r="R7" s="1"/>
      <c r="S7" s="1"/>
      <c r="T7" s="1"/>
      <c r="U7" s="1"/>
      <c r="V7" s="1"/>
      <c r="W7" s="1"/>
      <c r="X7" s="1"/>
      <c r="Y7" s="1"/>
      <c r="Z7" s="1"/>
      <c r="AA7" s="1"/>
      <c r="AB7" s="1"/>
    </row>
    <row r="8" spans="1:28" x14ac:dyDescent="0.25">
      <c r="A8" s="1"/>
      <c r="B8" s="76"/>
      <c r="C8" s="1"/>
      <c r="D8" s="1"/>
      <c r="E8" s="1"/>
      <c r="F8" s="1"/>
      <c r="G8" s="1"/>
      <c r="H8" s="1"/>
      <c r="I8" s="1"/>
      <c r="J8" s="1"/>
      <c r="K8" s="1"/>
      <c r="L8" s="1"/>
      <c r="M8" s="1"/>
      <c r="N8" s="1"/>
      <c r="O8" s="1"/>
      <c r="P8" s="1"/>
      <c r="Q8" s="1"/>
      <c r="R8" s="1"/>
      <c r="S8" s="1"/>
      <c r="T8" s="1"/>
      <c r="U8" s="1"/>
      <c r="V8" s="1"/>
      <c r="W8" s="1"/>
      <c r="X8" s="1"/>
      <c r="Y8" s="1"/>
      <c r="Z8" s="1"/>
      <c r="AA8" s="1"/>
      <c r="AB8" s="1"/>
    </row>
    <row r="9" spans="1:28" x14ac:dyDescent="0.25">
      <c r="A9" s="1"/>
      <c r="B9" s="77" t="s">
        <v>199</v>
      </c>
      <c r="C9" s="1"/>
      <c r="D9" s="1"/>
      <c r="E9" s="1"/>
      <c r="F9" s="1"/>
      <c r="G9" s="1"/>
      <c r="H9" s="1"/>
      <c r="I9" s="1"/>
      <c r="J9" s="1"/>
      <c r="K9" s="1"/>
      <c r="L9" s="1"/>
      <c r="M9" s="1"/>
      <c r="N9" s="1"/>
      <c r="O9" s="1"/>
      <c r="P9" s="1"/>
      <c r="Q9" s="1"/>
      <c r="R9" s="1"/>
      <c r="S9" s="1"/>
      <c r="T9" s="1"/>
      <c r="U9" s="1"/>
      <c r="V9" s="1"/>
      <c r="W9" s="1"/>
      <c r="X9" s="1"/>
      <c r="Y9" s="1"/>
      <c r="Z9" s="1"/>
      <c r="AA9" s="1"/>
      <c r="AB9" s="1"/>
    </row>
    <row r="10" spans="1:28" x14ac:dyDescent="0.25">
      <c r="A10" s="1"/>
      <c r="B10" s="77"/>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x14ac:dyDescent="0.25">
      <c r="A11" s="1"/>
      <c r="B11" s="77" t="s">
        <v>202</v>
      </c>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x14ac:dyDescent="0.25">
      <c r="A12" s="1"/>
      <c r="B12" s="75"/>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x14ac:dyDescent="0.25">
      <c r="A13" s="1"/>
      <c r="B13" s="77" t="s">
        <v>212</v>
      </c>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x14ac:dyDescent="0.25">
      <c r="A14" s="1"/>
      <c r="B14" s="75"/>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5.75" thickBot="1" x14ac:dyDescent="0.3">
      <c r="A15" s="1"/>
      <c r="B15" s="79" t="s">
        <v>201</v>
      </c>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sheetData>
  <mergeCells count="1">
    <mergeCell ref="B1:B2"/>
  </mergeCells>
  <hyperlinks>
    <hyperlink ref="B5" r:id="rId1" xr:uid="{00000000-0004-0000-0A00-000000000000}"/>
    <hyperlink ref="B7" r:id="rId2" xr:uid="{00000000-0004-0000-0A00-000001000000}"/>
    <hyperlink ref="B9" r:id="rId3" xr:uid="{00000000-0004-0000-0A00-000002000000}"/>
    <hyperlink ref="B13" r:id="rId4" xr:uid="{00000000-0004-0000-0A00-000003000000}"/>
    <hyperlink ref="B15" r:id="rId5" xr:uid="{00000000-0004-0000-0A00-000004000000}"/>
    <hyperlink ref="B11" r:id="rId6" xr:uid="{00000000-0004-0000-0A00-000005000000}"/>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87"/>
  <sheetViews>
    <sheetView topLeftCell="A29" zoomScale="50" zoomScaleNormal="50" workbookViewId="0">
      <selection activeCell="E39" sqref="E39"/>
    </sheetView>
  </sheetViews>
  <sheetFormatPr defaultColWidth="8.85546875" defaultRowHeight="15" x14ac:dyDescent="0.2"/>
  <cols>
    <col min="1" max="1" width="11.42578125" style="23" customWidth="1"/>
    <col min="2" max="2" width="11.42578125" style="24" customWidth="1"/>
    <col min="3" max="3" width="178.42578125" style="25" bestFit="1" customWidth="1"/>
    <col min="4" max="4" width="12.28515625" style="6" customWidth="1"/>
    <col min="5" max="5" width="47" style="6" customWidth="1"/>
    <col min="6" max="16384" width="8.85546875" style="6"/>
  </cols>
  <sheetData>
    <row r="1" spans="1:42" x14ac:dyDescent="0.2">
      <c r="A1" s="5"/>
      <c r="B1" s="145" t="s">
        <v>191</v>
      </c>
      <c r="C1" s="146"/>
      <c r="D1" s="149" t="s">
        <v>124</v>
      </c>
      <c r="E1" s="135"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2" x14ac:dyDescent="0.2">
      <c r="A2" s="5"/>
      <c r="B2" s="147"/>
      <c r="C2" s="148"/>
      <c r="D2" s="150"/>
      <c r="E2" s="136"/>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P2" s="9"/>
    </row>
    <row r="3" spans="1:42" x14ac:dyDescent="0.2">
      <c r="A3" s="5"/>
      <c r="B3" s="147"/>
      <c r="C3" s="148"/>
      <c r="D3" s="150"/>
      <c r="E3" s="137"/>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P3" s="10"/>
    </row>
    <row r="4" spans="1:42" x14ac:dyDescent="0.2">
      <c r="A4" s="5"/>
      <c r="B4" s="153" t="s">
        <v>172</v>
      </c>
      <c r="C4" s="154"/>
      <c r="D4" s="154"/>
      <c r="E4" s="138"/>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P4" s="10"/>
    </row>
    <row r="5" spans="1:42" ht="15" customHeight="1" x14ac:dyDescent="0.2">
      <c r="A5" s="5"/>
      <c r="B5" s="153" t="s">
        <v>146</v>
      </c>
      <c r="C5" s="154"/>
      <c r="D5" s="154"/>
      <c r="E5" s="139"/>
      <c r="F5" s="7"/>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P5" s="10"/>
    </row>
    <row r="6" spans="1:42" x14ac:dyDescent="0.2">
      <c r="A6" s="5"/>
      <c r="B6" s="155" t="s">
        <v>173</v>
      </c>
      <c r="C6" s="156"/>
      <c r="D6" s="156"/>
      <c r="E6" s="140"/>
      <c r="F6" s="7"/>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P6" s="10"/>
    </row>
    <row r="7" spans="1:42" ht="15.75" x14ac:dyDescent="0.25">
      <c r="A7" s="5"/>
      <c r="B7" s="151"/>
      <c r="C7" s="152"/>
      <c r="D7" s="152"/>
      <c r="E7" s="85"/>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P7" s="11"/>
    </row>
    <row r="8" spans="1:42" ht="40.15" customHeight="1" x14ac:dyDescent="0.2">
      <c r="A8" s="5"/>
      <c r="B8" s="12">
        <v>1.1000000000000001</v>
      </c>
      <c r="C8" s="13" t="s">
        <v>0</v>
      </c>
      <c r="D8" s="103" t="s">
        <v>144</v>
      </c>
      <c r="E8" s="104" t="s">
        <v>250</v>
      </c>
      <c r="F8" s="112"/>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42" ht="40.15" customHeight="1" x14ac:dyDescent="0.2">
      <c r="A9" s="5"/>
      <c r="B9" s="12">
        <v>1.2</v>
      </c>
      <c r="C9" s="13" t="s">
        <v>1</v>
      </c>
      <c r="D9" s="103" t="s">
        <v>145</v>
      </c>
      <c r="E9" s="86" t="s">
        <v>215</v>
      </c>
      <c r="F9" s="102"/>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42" ht="124.5" customHeight="1" x14ac:dyDescent="0.2">
      <c r="A10" s="5"/>
      <c r="B10" s="12">
        <v>1.3</v>
      </c>
      <c r="C10" s="14" t="s">
        <v>2</v>
      </c>
      <c r="D10" s="46" t="s">
        <v>145</v>
      </c>
      <c r="E10" s="84" t="s">
        <v>219</v>
      </c>
      <c r="F10" s="113"/>
      <c r="G10" s="82"/>
      <c r="H10" s="82"/>
      <c r="I10" s="82"/>
      <c r="J10" s="82"/>
      <c r="K10" s="82"/>
      <c r="L10" s="82"/>
      <c r="M10" s="82"/>
      <c r="N10" s="82"/>
      <c r="O10" s="82"/>
      <c r="P10" s="82"/>
      <c r="Q10" s="82"/>
      <c r="R10" s="82"/>
      <c r="S10" s="82"/>
      <c r="T10" s="82"/>
      <c r="U10" s="82"/>
      <c r="V10" s="82"/>
      <c r="W10" s="82"/>
      <c r="X10" s="82"/>
      <c r="Y10" s="5"/>
      <c r="Z10" s="5"/>
      <c r="AA10" s="5"/>
      <c r="AB10" s="5"/>
      <c r="AC10" s="5"/>
      <c r="AD10" s="5"/>
      <c r="AE10" s="5"/>
      <c r="AF10" s="5"/>
      <c r="AG10" s="5"/>
      <c r="AH10" s="5"/>
      <c r="AI10" s="5"/>
      <c r="AJ10" s="5"/>
      <c r="AK10" s="5"/>
    </row>
    <row r="11" spans="1:42" ht="40.15" customHeight="1" x14ac:dyDescent="0.2">
      <c r="A11" s="5"/>
      <c r="B11" s="12">
        <v>1.4</v>
      </c>
      <c r="C11" s="78" t="s">
        <v>196</v>
      </c>
      <c r="D11" s="46"/>
      <c r="E11" s="86"/>
      <c r="F11" s="114"/>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2" ht="54.6" customHeight="1" x14ac:dyDescent="0.2">
      <c r="A12" s="5"/>
      <c r="B12" s="15" t="s">
        <v>3</v>
      </c>
      <c r="C12" s="16" t="s">
        <v>194</v>
      </c>
      <c r="D12" s="46" t="s">
        <v>145</v>
      </c>
      <c r="E12" s="104" t="s">
        <v>267</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42" ht="40.15" customHeight="1" x14ac:dyDescent="0.2">
      <c r="A13" s="5"/>
      <c r="B13" s="15" t="s">
        <v>4</v>
      </c>
      <c r="C13" s="16" t="s">
        <v>71</v>
      </c>
      <c r="D13" s="46" t="s">
        <v>145</v>
      </c>
      <c r="E13" s="116" t="s">
        <v>254</v>
      </c>
      <c r="F13" s="114"/>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2" ht="98.25" customHeight="1" x14ac:dyDescent="0.2">
      <c r="A14" s="5"/>
      <c r="B14" s="15" t="s">
        <v>5</v>
      </c>
      <c r="C14" s="16" t="s">
        <v>72</v>
      </c>
      <c r="D14" s="46" t="s">
        <v>145</v>
      </c>
      <c r="E14" s="84" t="s">
        <v>220</v>
      </c>
      <c r="F14" s="20"/>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42" ht="99.75" customHeight="1" x14ac:dyDescent="0.2">
      <c r="A15" s="5"/>
      <c r="B15" s="15" t="s">
        <v>147</v>
      </c>
      <c r="C15" s="16" t="s">
        <v>193</v>
      </c>
      <c r="D15" s="80"/>
      <c r="E15" s="84" t="s">
        <v>221</v>
      </c>
      <c r="F15" s="114"/>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42" ht="40.15" customHeight="1" x14ac:dyDescent="0.2">
      <c r="A16" s="5"/>
      <c r="B16" s="12">
        <v>1.5</v>
      </c>
      <c r="C16" s="14" t="s">
        <v>208</v>
      </c>
      <c r="D16" s="81"/>
      <c r="E16" s="104" t="s">
        <v>255</v>
      </c>
      <c r="F16" s="114"/>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ht="68.25" customHeight="1" x14ac:dyDescent="0.2">
      <c r="A17" s="5"/>
      <c r="B17" s="12">
        <v>1.6</v>
      </c>
      <c r="C17" s="13" t="s">
        <v>148</v>
      </c>
      <c r="D17" s="46" t="s">
        <v>145</v>
      </c>
      <c r="E17" s="84" t="s">
        <v>222</v>
      </c>
      <c r="F17" s="114"/>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ht="61.15" customHeight="1" x14ac:dyDescent="0.2">
      <c r="A18" s="5"/>
      <c r="B18" s="12">
        <v>1.7</v>
      </c>
      <c r="C18" s="13" t="s">
        <v>6</v>
      </c>
      <c r="D18" s="81"/>
      <c r="E18" s="91" t="s">
        <v>256</v>
      </c>
      <c r="F18" s="114"/>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ht="40.15" customHeight="1" x14ac:dyDescent="0.2">
      <c r="A19" s="5"/>
      <c r="B19" s="15" t="s">
        <v>7</v>
      </c>
      <c r="C19" s="117" t="s">
        <v>56</v>
      </c>
      <c r="D19" s="83" t="s">
        <v>145</v>
      </c>
      <c r="E19" s="118" t="s">
        <v>257</v>
      </c>
      <c r="F19" s="114"/>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80.25" customHeight="1" x14ac:dyDescent="0.2">
      <c r="A20" s="5"/>
      <c r="B20" s="15" t="s">
        <v>8</v>
      </c>
      <c r="C20" s="117" t="s">
        <v>149</v>
      </c>
      <c r="D20" s="83" t="s">
        <v>145</v>
      </c>
      <c r="E20" s="91" t="s">
        <v>256</v>
      </c>
      <c r="F20" s="114"/>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ht="66.75" customHeight="1" x14ac:dyDescent="0.2">
      <c r="A21" s="5"/>
      <c r="B21" s="15" t="s">
        <v>9</v>
      </c>
      <c r="C21" s="117" t="s">
        <v>57</v>
      </c>
      <c r="D21" s="83" t="s">
        <v>145</v>
      </c>
      <c r="E21" s="91" t="s">
        <v>256</v>
      </c>
      <c r="F21" s="114"/>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ht="71.25" customHeight="1" x14ac:dyDescent="0.2">
      <c r="A22" s="5"/>
      <c r="B22" s="15" t="s">
        <v>10</v>
      </c>
      <c r="C22" s="117" t="s">
        <v>58</v>
      </c>
      <c r="D22" s="83" t="s">
        <v>145</v>
      </c>
      <c r="E22" s="91" t="s">
        <v>256</v>
      </c>
      <c r="F22" s="114"/>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ht="75.75" customHeight="1" x14ac:dyDescent="0.2">
      <c r="A23" s="5"/>
      <c r="B23" s="15" t="s">
        <v>11</v>
      </c>
      <c r="C23" s="117" t="s">
        <v>59</v>
      </c>
      <c r="D23" s="83" t="s">
        <v>145</v>
      </c>
      <c r="E23" s="91" t="s">
        <v>256</v>
      </c>
      <c r="F23" s="114"/>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ht="71.25" customHeight="1" x14ac:dyDescent="0.2">
      <c r="A24" s="5"/>
      <c r="B24" s="15" t="s">
        <v>12</v>
      </c>
      <c r="C24" s="117" t="s">
        <v>60</v>
      </c>
      <c r="D24" s="83" t="s">
        <v>145</v>
      </c>
      <c r="E24" s="91" t="s">
        <v>256</v>
      </c>
      <c r="F24" s="114"/>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ht="69.75" customHeight="1" x14ac:dyDescent="0.2">
      <c r="A25" s="5"/>
      <c r="B25" s="12">
        <v>1.8</v>
      </c>
      <c r="C25" s="13" t="s">
        <v>13</v>
      </c>
      <c r="D25" s="81"/>
      <c r="E25" s="105" t="s">
        <v>223</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ht="40.15" customHeight="1" x14ac:dyDescent="0.2">
      <c r="A26" s="5"/>
      <c r="B26" s="15" t="s">
        <v>14</v>
      </c>
      <c r="C26" s="16" t="s">
        <v>61</v>
      </c>
      <c r="D26" s="46" t="s">
        <v>145</v>
      </c>
      <c r="E26" s="118" t="s">
        <v>258</v>
      </c>
      <c r="F26" s="114"/>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ht="63.75" customHeight="1" x14ac:dyDescent="0.2">
      <c r="A27" s="5"/>
      <c r="B27" s="15" t="s">
        <v>15</v>
      </c>
      <c r="C27" s="16" t="s">
        <v>62</v>
      </c>
      <c r="D27" s="46" t="s">
        <v>145</v>
      </c>
      <c r="E27" s="118" t="s">
        <v>261</v>
      </c>
      <c r="F27" s="114"/>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ht="78.75" customHeight="1" x14ac:dyDescent="0.2">
      <c r="A28" s="5"/>
      <c r="B28" s="15" t="s">
        <v>16</v>
      </c>
      <c r="C28" s="16" t="s">
        <v>63</v>
      </c>
      <c r="D28" s="46" t="s">
        <v>145</v>
      </c>
      <c r="E28" s="118" t="s">
        <v>261</v>
      </c>
      <c r="F28" s="114"/>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ht="66.75" customHeight="1" x14ac:dyDescent="0.2">
      <c r="A29" s="5"/>
      <c r="B29" s="15" t="s">
        <v>17</v>
      </c>
      <c r="C29" s="16" t="s">
        <v>64</v>
      </c>
      <c r="D29" s="46" t="s">
        <v>145</v>
      </c>
      <c r="E29" s="118" t="s">
        <v>261</v>
      </c>
      <c r="F29" s="114"/>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ht="57.75" customHeight="1" x14ac:dyDescent="0.2">
      <c r="A30" s="5"/>
      <c r="B30" s="15" t="s">
        <v>18</v>
      </c>
      <c r="C30" s="16" t="s">
        <v>65</v>
      </c>
      <c r="D30" s="46" t="s">
        <v>145</v>
      </c>
      <c r="E30" s="118" t="s">
        <v>261</v>
      </c>
      <c r="F30" s="114"/>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ht="68.25" customHeight="1" x14ac:dyDescent="0.2">
      <c r="A31" s="5"/>
      <c r="B31" s="15" t="s">
        <v>19</v>
      </c>
      <c r="C31" s="16" t="s">
        <v>66</v>
      </c>
      <c r="D31" s="46" t="s">
        <v>145</v>
      </c>
      <c r="E31" s="118" t="s">
        <v>261</v>
      </c>
      <c r="F31" s="114"/>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ht="63.75" customHeight="1" x14ac:dyDescent="0.2">
      <c r="A32" s="5"/>
      <c r="B32" s="15" t="s">
        <v>20</v>
      </c>
      <c r="C32" s="16" t="s">
        <v>67</v>
      </c>
      <c r="D32" s="46" t="s">
        <v>145</v>
      </c>
      <c r="E32" s="118" t="s">
        <v>261</v>
      </c>
      <c r="F32" s="114"/>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ht="66.75" customHeight="1" x14ac:dyDescent="0.2">
      <c r="A33" s="5"/>
      <c r="B33" s="15" t="s">
        <v>21</v>
      </c>
      <c r="C33" s="16" t="s">
        <v>68</v>
      </c>
      <c r="D33" s="46" t="s">
        <v>145</v>
      </c>
      <c r="E33" s="118" t="s">
        <v>262</v>
      </c>
      <c r="F33" s="114"/>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71.25" customHeight="1" x14ac:dyDescent="0.2">
      <c r="A34" s="5"/>
      <c r="B34" s="15" t="s">
        <v>22</v>
      </c>
      <c r="C34" s="16" t="s">
        <v>69</v>
      </c>
      <c r="D34" s="46" t="s">
        <v>145</v>
      </c>
      <c r="E34" s="118" t="s">
        <v>261</v>
      </c>
      <c r="F34" s="11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60.75" customHeight="1" x14ac:dyDescent="0.2">
      <c r="A35" s="5"/>
      <c r="B35" s="15" t="s">
        <v>23</v>
      </c>
      <c r="C35" s="26" t="s">
        <v>70</v>
      </c>
      <c r="D35" s="46" t="s">
        <v>145</v>
      </c>
      <c r="E35" s="118" t="s">
        <v>261</v>
      </c>
      <c r="F35" s="114"/>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57.95" customHeight="1" x14ac:dyDescent="0.2">
      <c r="A36" s="5"/>
      <c r="B36" s="141">
        <v>1.9</v>
      </c>
      <c r="C36" s="18" t="s">
        <v>150</v>
      </c>
      <c r="D36" s="143" t="s">
        <v>145</v>
      </c>
      <c r="E36" s="105" t="s">
        <v>268</v>
      </c>
      <c r="F36" s="114"/>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ht="40.15" customHeight="1" x14ac:dyDescent="0.2">
      <c r="A37" s="5"/>
      <c r="B37" s="142"/>
      <c r="C37" s="42" t="s">
        <v>151</v>
      </c>
      <c r="D37" s="144"/>
      <c r="E37" s="86"/>
      <c r="F37" s="102"/>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ht="146.25" customHeight="1" x14ac:dyDescent="0.2">
      <c r="A38" s="5"/>
      <c r="B38" s="17">
        <v>1.1000000000000001</v>
      </c>
      <c r="C38" s="27" t="s">
        <v>24</v>
      </c>
      <c r="D38" s="46" t="s">
        <v>145</v>
      </c>
      <c r="E38" s="84" t="s">
        <v>224</v>
      </c>
      <c r="F38" s="11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66.75" customHeight="1" thickBot="1" x14ac:dyDescent="0.25">
      <c r="A39" s="5"/>
      <c r="B39" s="52">
        <v>1.1100000000000001</v>
      </c>
      <c r="C39" s="18" t="s">
        <v>152</v>
      </c>
      <c r="D39" s="45" t="s">
        <v>145</v>
      </c>
      <c r="E39" s="84" t="s">
        <v>225</v>
      </c>
      <c r="F39" s="114"/>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40.15" customHeight="1" thickBot="1" x14ac:dyDescent="0.25">
      <c r="A40" s="5"/>
      <c r="B40" s="19"/>
      <c r="C40" s="59" t="s">
        <v>126</v>
      </c>
      <c r="D40" s="55" t="s">
        <v>145</v>
      </c>
      <c r="E40" s="87"/>
      <c r="F40" s="114"/>
      <c r="G40" s="5"/>
      <c r="H40" s="5"/>
      <c r="I40" s="5"/>
      <c r="J40" s="5"/>
      <c r="K40" s="5"/>
      <c r="L40" s="5"/>
      <c r="M40" s="5"/>
      <c r="N40" s="5"/>
      <c r="O40" s="5"/>
      <c r="P40" s="5"/>
      <c r="Q40" s="5"/>
      <c r="R40" s="5"/>
      <c r="S40" s="5"/>
      <c r="T40" s="5"/>
      <c r="U40" s="5"/>
      <c r="V40" s="20" t="s">
        <v>143</v>
      </c>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21" t="s">
        <v>144</v>
      </c>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22" t="s">
        <v>145</v>
      </c>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sheetData>
  <mergeCells count="10">
    <mergeCell ref="E1:E3"/>
    <mergeCell ref="E4:E6"/>
    <mergeCell ref="B36:B37"/>
    <mergeCell ref="D36:D37"/>
    <mergeCell ref="B1:C3"/>
    <mergeCell ref="D1:D3"/>
    <mergeCell ref="B7:D7"/>
    <mergeCell ref="B4:D4"/>
    <mergeCell ref="B5:D5"/>
    <mergeCell ref="B6:D6"/>
  </mergeCells>
  <dataValidations count="1">
    <dataValidation type="list" allowBlank="1" showInputMessage="1" showErrorMessage="1" sqref="V40:V42 D8:D36 D38:D40" xr:uid="{00000000-0002-0000-0100-000000000000}">
      <formula1>$V$40:$V$42</formula1>
    </dataValidation>
  </dataValidations>
  <hyperlinks>
    <hyperlink ref="C11" r:id="rId1" xr:uid="{00000000-0004-0000-0100-000000000000}"/>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10" operator="containsText" id="{8CF7A7D1-E821-492E-AB99-D9E6EE08AAB5}">
            <xm:f>NOT(ISERROR(SEARCH($V$40,V40)))</xm:f>
            <xm:f>$V$40</xm:f>
            <x14:dxf>
              <fill>
                <patternFill>
                  <bgColor rgb="FFFF0000"/>
                </patternFill>
              </fill>
            </x14:dxf>
          </x14:cfRule>
          <xm:sqref>V40</xm:sqref>
        </x14:conditionalFormatting>
        <x14:conditionalFormatting xmlns:xm="http://schemas.microsoft.com/office/excel/2006/main">
          <x14:cfRule type="containsText" priority="9" operator="containsText" id="{8418074A-312D-40CF-A7F1-5D297ADA5B5C}">
            <xm:f>NOT(ISERROR(SEARCH($V$41,V41)))</xm:f>
            <xm:f>$V$41</xm:f>
            <x14:dxf>
              <fill>
                <patternFill>
                  <bgColor rgb="FFFFC000"/>
                </patternFill>
              </fill>
            </x14:dxf>
          </x14:cfRule>
          <xm:sqref>V41</xm:sqref>
        </x14:conditionalFormatting>
        <x14:conditionalFormatting xmlns:xm="http://schemas.microsoft.com/office/excel/2006/main">
          <x14:cfRule type="containsText" priority="8" operator="containsText" id="{1E013ECC-080E-43F9-8276-CC28E7297ABC}">
            <xm:f>NOT(ISERROR(SEARCH($V$42,V42)))</xm:f>
            <xm:f>$V$42</xm:f>
            <x14:dxf>
              <fill>
                <patternFill>
                  <bgColor rgb="FF00B050"/>
                </patternFill>
              </fill>
            </x14:dxf>
          </x14:cfRule>
          <xm:sqref>V42</xm:sqref>
        </x14:conditionalFormatting>
        <x14:conditionalFormatting xmlns:xm="http://schemas.microsoft.com/office/excel/2006/main">
          <x14:cfRule type="containsText" priority="1" operator="containsText" id="{3EC628CF-789F-4061-84CD-BC7B8EB80BAB}">
            <xm:f>NOT(ISERROR(SEARCH($V$42,D8)))</xm:f>
            <xm:f>$V$42</xm:f>
            <x14:dxf>
              <font>
                <color rgb="FF00B050"/>
              </font>
              <fill>
                <patternFill>
                  <bgColor rgb="FF00B050"/>
                </patternFill>
              </fill>
            </x14:dxf>
          </x14:cfRule>
          <x14:cfRule type="containsText" priority="2" operator="containsText" id="{256014E4-59DF-4249-91D2-22555257A0FA}">
            <xm:f>NOT(ISERROR(SEARCH($V$41,D8)))</xm:f>
            <xm:f>$V$41</xm:f>
            <x14:dxf>
              <font>
                <color rgb="FFFFC000"/>
              </font>
              <fill>
                <patternFill>
                  <bgColor rgb="FFFFC000"/>
                </patternFill>
              </fill>
            </x14:dxf>
          </x14:cfRule>
          <x14:cfRule type="containsText" priority="3" operator="containsText" id="{B2A528B7-41E8-472A-A6CD-5B561761F10F}">
            <xm:f>NOT(ISERROR(SEARCH($V$40,D8)))</xm:f>
            <xm:f>$V$40</xm:f>
            <x14:dxf>
              <font>
                <color rgb="FFFF0000"/>
              </font>
              <fill>
                <patternFill>
                  <bgColor rgb="FFFF0000"/>
                </patternFill>
              </fill>
            </x14:dxf>
          </x14:cfRule>
          <x14:cfRule type="containsText" priority="7" operator="containsText" id="{8CD2E337-40D3-41C5-AC1E-F6A7E3345ADA}">
            <xm:f>NOT(ISERROR(SEARCH($V$40,D8)))</xm:f>
            <xm:f>$V$40</xm:f>
            <x14:dxf/>
          </x14:cfRule>
          <xm:sqref>D8:D36 D38:D40</xm:sqref>
        </x14:conditionalFormatting>
        <x14:conditionalFormatting xmlns:xm="http://schemas.microsoft.com/office/excel/2006/main">
          <x14:cfRule type="containsText" priority="4" operator="containsText" id="{C78D447C-80AD-4F49-8DB0-D0F1401393F9}">
            <xm:f>NOT(ISERROR(SEARCH($V$42,D8)))</xm:f>
            <xm:f>$V$42</xm:f>
            <x14:dxf>
              <fill>
                <patternFill>
                  <bgColor rgb="FF00B050"/>
                </patternFill>
              </fill>
            </x14:dxf>
          </x14:cfRule>
          <x14:cfRule type="containsText" priority="5" operator="containsText" id="{D6CB9895-2D2B-47F1-9C23-F87FD3CB6701}">
            <xm:f>NOT(ISERROR(SEARCH($V$41,D8)))</xm:f>
            <xm:f>$V$41</xm:f>
            <x14:dxf>
              <fill>
                <patternFill>
                  <bgColor rgb="FFFFC000"/>
                </patternFill>
              </fill>
            </x14:dxf>
          </x14:cfRule>
          <x14:cfRule type="containsText" priority="6" operator="containsText" id="{A95B5CD9-ACAD-4C51-8C3D-277B8EA579B4}">
            <xm:f>NOT(ISERROR(SEARCH($V$40,D8)))</xm:f>
            <xm:f>$V$40</xm:f>
            <x14:dxf>
              <fill>
                <patternFill>
                  <bgColor rgb="FFFF0000"/>
                </patternFill>
              </fill>
            </x14:dxf>
          </x14:cfRule>
          <xm:sqref>D8:D36 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4"/>
  <sheetViews>
    <sheetView topLeftCell="A8" zoomScale="50" zoomScaleNormal="50" workbookViewId="0">
      <selection activeCell="E16" sqref="E16"/>
    </sheetView>
  </sheetViews>
  <sheetFormatPr defaultColWidth="8.85546875" defaultRowHeight="15" x14ac:dyDescent="0.2"/>
  <cols>
    <col min="1" max="1" width="11.42578125" style="23" customWidth="1"/>
    <col min="2" max="2" width="13.28515625" style="6" customWidth="1"/>
    <col min="3" max="3" width="122.42578125" style="6" customWidth="1"/>
    <col min="4" max="4" width="8.85546875" style="6"/>
    <col min="5" max="5" width="35.28515625" style="6" customWidth="1"/>
    <col min="6" max="16384" width="8.85546875" style="6"/>
  </cols>
  <sheetData>
    <row r="1" spans="1:37" x14ac:dyDescent="0.2">
      <c r="A1" s="5"/>
      <c r="B1" s="145" t="s">
        <v>73</v>
      </c>
      <c r="C1" s="146"/>
      <c r="D1" s="149" t="s">
        <v>124</v>
      </c>
      <c r="E1" s="135"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x14ac:dyDescent="0.2">
      <c r="A2" s="5"/>
      <c r="B2" s="147"/>
      <c r="C2" s="148"/>
      <c r="D2" s="150"/>
      <c r="E2" s="136"/>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
      <c r="A3" s="5"/>
      <c r="B3" s="147"/>
      <c r="C3" s="148"/>
      <c r="D3" s="150"/>
      <c r="E3" s="137"/>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15.75" x14ac:dyDescent="0.25">
      <c r="A4" s="5"/>
      <c r="B4" s="151"/>
      <c r="C4" s="152"/>
      <c r="D4" s="152"/>
      <c r="E4" s="5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76.5" customHeight="1" x14ac:dyDescent="0.2">
      <c r="A5" s="5"/>
      <c r="B5" s="12">
        <v>2.1</v>
      </c>
      <c r="C5" s="13" t="s">
        <v>25</v>
      </c>
      <c r="D5" s="46"/>
      <c r="E5" s="84"/>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40.15" customHeight="1" x14ac:dyDescent="0.2">
      <c r="A6" s="5"/>
      <c r="B6" s="15" t="s">
        <v>26</v>
      </c>
      <c r="C6" s="16" t="s">
        <v>27</v>
      </c>
      <c r="D6" s="46" t="s">
        <v>145</v>
      </c>
      <c r="E6" s="105" t="s">
        <v>269</v>
      </c>
      <c r="F6" s="102"/>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60.5" customHeight="1" x14ac:dyDescent="0.2">
      <c r="A7" s="5"/>
      <c r="B7" s="15" t="s">
        <v>28</v>
      </c>
      <c r="C7" s="16" t="s">
        <v>29</v>
      </c>
      <c r="D7" s="46" t="s">
        <v>145</v>
      </c>
      <c r="E7" s="105" t="s">
        <v>251</v>
      </c>
      <c r="F7" s="114"/>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65.25" customHeight="1" x14ac:dyDescent="0.2">
      <c r="A8" s="5"/>
      <c r="B8" s="15" t="s">
        <v>30</v>
      </c>
      <c r="C8" s="16" t="s">
        <v>31</v>
      </c>
      <c r="D8" s="46" t="s">
        <v>145</v>
      </c>
      <c r="E8" s="84" t="s">
        <v>226</v>
      </c>
      <c r="F8" s="1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59.25" customHeight="1" x14ac:dyDescent="0.2">
      <c r="A9" s="5"/>
      <c r="B9" s="15" t="s">
        <v>32</v>
      </c>
      <c r="C9" s="46" t="s">
        <v>33</v>
      </c>
      <c r="D9" s="46" t="s">
        <v>145</v>
      </c>
      <c r="E9" s="84" t="s">
        <v>227</v>
      </c>
      <c r="F9" s="11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02.75" customHeight="1" x14ac:dyDescent="0.2">
      <c r="A10" s="5"/>
      <c r="B10" s="15" t="s">
        <v>34</v>
      </c>
      <c r="C10" s="16" t="s">
        <v>35</v>
      </c>
      <c r="D10" s="46" t="s">
        <v>144</v>
      </c>
      <c r="E10" s="84" t="s">
        <v>228</v>
      </c>
      <c r="F10" s="11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71.25" customHeight="1" x14ac:dyDescent="0.2">
      <c r="A11" s="5"/>
      <c r="B11" s="15" t="s">
        <v>36</v>
      </c>
      <c r="C11" s="16" t="s">
        <v>37</v>
      </c>
      <c r="D11" s="46" t="s">
        <v>145</v>
      </c>
      <c r="E11" s="84" t="s">
        <v>226</v>
      </c>
      <c r="F11" s="102"/>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78.75" customHeight="1" x14ac:dyDescent="0.2">
      <c r="A12" s="5"/>
      <c r="B12" s="15" t="s">
        <v>38</v>
      </c>
      <c r="C12" s="16" t="s">
        <v>39</v>
      </c>
      <c r="D12" s="46" t="s">
        <v>144</v>
      </c>
      <c r="E12" s="84" t="s">
        <v>229</v>
      </c>
      <c r="F12" s="11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74.25" customHeight="1" x14ac:dyDescent="0.2">
      <c r="A13" s="5"/>
      <c r="B13" s="15" t="s">
        <v>40</v>
      </c>
      <c r="C13" s="31" t="s">
        <v>181</v>
      </c>
      <c r="D13" s="46" t="s">
        <v>145</v>
      </c>
      <c r="E13" s="105" t="s">
        <v>270</v>
      </c>
      <c r="F13" s="114"/>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117.75" customHeight="1" x14ac:dyDescent="0.2">
      <c r="A14" s="5"/>
      <c r="B14" s="15" t="s">
        <v>180</v>
      </c>
      <c r="C14" s="16" t="s">
        <v>125</v>
      </c>
      <c r="D14" s="46" t="s">
        <v>145</v>
      </c>
      <c r="E14" s="105" t="s">
        <v>265</v>
      </c>
      <c r="F14" s="102"/>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61.5" customHeight="1" x14ac:dyDescent="0.25">
      <c r="A15" s="5"/>
      <c r="B15" s="52">
        <v>2.2000000000000002</v>
      </c>
      <c r="C15" s="120" t="s">
        <v>153</v>
      </c>
      <c r="D15" s="49" t="s">
        <v>145</v>
      </c>
      <c r="E15" s="105" t="s">
        <v>253</v>
      </c>
      <c r="F15" s="114"/>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72.75" customHeight="1" thickBot="1" x14ac:dyDescent="0.25">
      <c r="A16" s="5"/>
      <c r="B16" s="28">
        <v>2.2999999999999998</v>
      </c>
      <c r="C16" s="121" t="s">
        <v>41</v>
      </c>
      <c r="D16" s="45" t="s">
        <v>144</v>
      </c>
      <c r="E16" s="105" t="s">
        <v>252</v>
      </c>
      <c r="F16" s="114"/>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ht="40.15" customHeight="1" thickBot="1" x14ac:dyDescent="0.25">
      <c r="A17" s="5"/>
      <c r="B17" s="29"/>
      <c r="C17" s="54" t="s">
        <v>127</v>
      </c>
      <c r="D17" s="55" t="s">
        <v>145</v>
      </c>
      <c r="E17" s="89"/>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sheetData>
  <mergeCells count="4">
    <mergeCell ref="B1:C3"/>
    <mergeCell ref="D1:D3"/>
    <mergeCell ref="B4:D4"/>
    <mergeCell ref="E1:E3"/>
  </mergeCells>
  <conditionalFormatting sqref="C24">
    <cfRule type="colorScale" priority="13">
      <colorScale>
        <cfvo type="min"/>
        <cfvo type="percentile" val="50"/>
        <cfvo type="max"/>
        <color rgb="FFFF0000"/>
        <color rgb="FFFFC000"/>
        <color rgb="FF00B050"/>
      </colorScale>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7" operator="containsText" id="{7AC55F43-6D54-46B8-B4FD-DAF1B93ACE83}">
            <xm:f>NOT(ISERROR(SEARCH('1. Transparency &amp; Governance'!$V$42,D5)))</xm:f>
            <xm:f>'1. Transparency &amp; Governance'!$V$42</xm:f>
            <x14:dxf>
              <font>
                <color rgb="FF00B050"/>
              </font>
              <fill>
                <patternFill>
                  <bgColor rgb="FF00B050"/>
                </patternFill>
              </fill>
            </x14:dxf>
          </x14:cfRule>
          <x14:cfRule type="containsText" priority="8" operator="containsText" id="{FCCFD34F-6C22-438B-ACEA-E4243C6B418C}">
            <xm:f>NOT(ISERROR(SEARCH('1. Transparency &amp; Governance'!$V$41,D5)))</xm:f>
            <xm:f>'1. Transparency &amp; Governance'!$V$41</xm:f>
            <x14:dxf>
              <font>
                <color rgb="FFFFC000"/>
              </font>
              <fill>
                <patternFill>
                  <bgColor rgb="FFFFC000"/>
                </patternFill>
              </fill>
            </x14:dxf>
          </x14:cfRule>
          <x14:cfRule type="containsText" priority="9" operator="containsText" id="{679A40C6-A92F-4761-A0B9-33BEAC9E39C3}">
            <xm:f>NOT(ISERROR(SEARCH('1. Transparency &amp; Governance'!$V$40,D5)))</xm:f>
            <xm:f>'1. Transparency &amp; Governance'!$V$40</xm:f>
            <x14:dxf>
              <font>
                <color rgb="FFFF0000"/>
              </font>
              <fill>
                <patternFill>
                  <bgColor rgb="FFFF0000"/>
                </patternFill>
              </fill>
            </x14:dxf>
          </x14:cfRule>
          <x14:cfRule type="containsText" priority="10" operator="containsText" id="{0E7C48D2-B37E-403E-8AC7-BFFECBC32CBA}">
            <xm:f>NOT(ISERROR(SEARCH('1. Transparency &amp; Governance'!$V$42,D5)))</xm:f>
            <xm:f>'1. Transparency &amp; Governance'!$V$42</xm:f>
            <x14:dxf>
              <font>
                <color rgb="FF00B050"/>
              </font>
              <fill>
                <patternFill>
                  <bgColor rgb="FF00B050"/>
                </patternFill>
              </fill>
            </x14:dxf>
          </x14:cfRule>
          <x14:cfRule type="containsText" priority="11" operator="containsText" id="{DEF2E3E3-6763-469D-873C-7EEDF04302D6}">
            <xm:f>NOT(ISERROR(SEARCH('1. Transparency &amp; Governance'!$V$41,D5)))</xm:f>
            <xm:f>'1. Transparency &amp; Governance'!$V$41</xm:f>
            <x14:dxf>
              <font>
                <color rgb="FFFFC000"/>
              </font>
              <fill>
                <patternFill>
                  <bgColor rgb="FFFFC000"/>
                </patternFill>
              </fill>
            </x14:dxf>
          </x14:cfRule>
          <x14:cfRule type="containsText" priority="12" operator="containsText" id="{8D8C6D4A-A8B2-407A-9D72-088063D9E84F}">
            <xm:f>NOT(ISERROR(SEARCH('1. Transparency &amp; Governance'!$V$40,D5)))</xm:f>
            <xm:f>'1. Transparency &amp; Governance'!$V$40</xm:f>
            <x14:dxf>
              <font>
                <color rgb="FFFF0000"/>
              </font>
              <fill>
                <patternFill patternType="solid">
                  <bgColor rgb="FFFF0000"/>
                </patternFill>
              </fill>
            </x14:dxf>
          </x14:cfRule>
          <xm:sqref>D5:D17</xm:sqref>
        </x14:conditionalFormatting>
        <x14:conditionalFormatting xmlns:xm="http://schemas.microsoft.com/office/excel/2006/main">
          <x14:cfRule type="containsText" priority="1" operator="containsText" id="{D9892B9C-2213-4250-B12F-5F182458D1C0}">
            <xm:f>NOT(ISERROR(SEARCH('1. Transparency &amp; Governance'!$V$42,C9)))</xm:f>
            <xm:f>'1. Transparency &amp; Governance'!$V$42</xm:f>
            <x14:dxf>
              <font>
                <color rgb="FF00B050"/>
              </font>
              <fill>
                <patternFill>
                  <bgColor rgb="FF00B050"/>
                </patternFill>
              </fill>
            </x14:dxf>
          </x14:cfRule>
          <x14:cfRule type="containsText" priority="2" operator="containsText" id="{F160362F-DFF1-4D21-B20C-9076605459EF}">
            <xm:f>NOT(ISERROR(SEARCH('1. Transparency &amp; Governance'!$V$41,C9)))</xm:f>
            <xm:f>'1. Transparency &amp; Governance'!$V$41</xm:f>
            <x14:dxf>
              <font>
                <color rgb="FFFFC000"/>
              </font>
              <fill>
                <patternFill>
                  <bgColor rgb="FFFFC000"/>
                </patternFill>
              </fill>
            </x14:dxf>
          </x14:cfRule>
          <x14:cfRule type="containsText" priority="3" operator="containsText" id="{B51B1C85-9E76-4EEA-B5A5-0A6E6BA89FE5}">
            <xm:f>NOT(ISERROR(SEARCH('1. Transparency &amp; Governance'!$V$40,C9)))</xm:f>
            <xm:f>'1. Transparency &amp; Governance'!$V$40</xm:f>
            <x14:dxf>
              <font>
                <color rgb="FFFF0000"/>
              </font>
              <fill>
                <patternFill>
                  <bgColor rgb="FFFF0000"/>
                </patternFill>
              </fill>
            </x14:dxf>
          </x14:cfRule>
          <x14:cfRule type="containsText" priority="4" operator="containsText" id="{A5BFA6A7-3706-49D9-B32D-94AEC046F94E}">
            <xm:f>NOT(ISERROR(SEARCH('1. Transparency &amp; Governance'!$V$42,C9)))</xm:f>
            <xm:f>'1. Transparency &amp; Governance'!$V$42</xm:f>
            <x14:dxf>
              <font>
                <color rgb="FF00B050"/>
              </font>
              <fill>
                <patternFill>
                  <bgColor rgb="FF00B050"/>
                </patternFill>
              </fill>
            </x14:dxf>
          </x14:cfRule>
          <x14:cfRule type="containsText" priority="5" operator="containsText" id="{A8AE83B3-1AD8-4F60-8396-7C7017FAF002}">
            <xm:f>NOT(ISERROR(SEARCH('1. Transparency &amp; Governance'!$V$41,C9)))</xm:f>
            <xm:f>'1. Transparency &amp; Governance'!$V$41</xm:f>
            <x14:dxf>
              <font>
                <color rgb="FFFFC000"/>
              </font>
              <fill>
                <patternFill>
                  <bgColor rgb="FFFFC000"/>
                </patternFill>
              </fill>
            </x14:dxf>
          </x14:cfRule>
          <x14:cfRule type="containsText" priority="6" operator="containsText" id="{CA833D77-4D03-47F4-B691-8634FAF7E1A1}">
            <xm:f>NOT(ISERROR(SEARCH('1. Transparency &amp; Governance'!$V$40,C9)))</xm:f>
            <xm:f>'1. Transparency &amp; Governance'!$V$40</xm:f>
            <x14:dxf>
              <font>
                <color rgb="FFFF0000"/>
              </font>
              <fill>
                <patternFill patternType="solid">
                  <bgColor rgb="FFFF0000"/>
                </patternFill>
              </fill>
            </x14:dxf>
          </x14:cfRule>
          <xm:sqref>C9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Transparency &amp; Governance'!$V$40:$V$42</xm:f>
          </x14:formula1>
          <xm:sqref>D5:D17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84"/>
  <sheetViews>
    <sheetView topLeftCell="A11" zoomScale="50" zoomScaleNormal="50" workbookViewId="0">
      <selection activeCell="E19" sqref="E19"/>
    </sheetView>
  </sheetViews>
  <sheetFormatPr defaultColWidth="8.85546875" defaultRowHeight="15" x14ac:dyDescent="0.2"/>
  <cols>
    <col min="1" max="1" width="11.42578125" style="23" customWidth="1"/>
    <col min="2" max="2" width="11.42578125" style="24" customWidth="1"/>
    <col min="3" max="3" width="141.5703125" style="25" customWidth="1"/>
    <col min="4" max="4" width="8.85546875" style="6"/>
    <col min="5" max="5" width="53.7109375" style="6" bestFit="1" customWidth="1"/>
    <col min="6" max="16384" width="8.85546875" style="6"/>
  </cols>
  <sheetData>
    <row r="1" spans="1:37" x14ac:dyDescent="0.2">
      <c r="A1" s="5"/>
      <c r="B1" s="145" t="s">
        <v>190</v>
      </c>
      <c r="C1" s="146"/>
      <c r="D1" s="160" t="s">
        <v>124</v>
      </c>
      <c r="E1" s="157"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x14ac:dyDescent="0.2">
      <c r="A2" s="5"/>
      <c r="B2" s="147"/>
      <c r="C2" s="148"/>
      <c r="D2" s="161"/>
      <c r="E2" s="158"/>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
      <c r="A3" s="5"/>
      <c r="B3" s="147"/>
      <c r="C3" s="148"/>
      <c r="D3" s="161"/>
      <c r="E3" s="159"/>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15.75" x14ac:dyDescent="0.25">
      <c r="A4" s="5"/>
      <c r="B4" s="151"/>
      <c r="C4" s="152"/>
      <c r="D4" s="152"/>
      <c r="E4" s="5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40.15" customHeight="1" x14ac:dyDescent="0.2">
      <c r="A5" s="5"/>
      <c r="B5" s="12">
        <v>3.1</v>
      </c>
      <c r="C5" s="13" t="s">
        <v>42</v>
      </c>
      <c r="D5" s="46"/>
      <c r="E5" s="88"/>
      <c r="F5" s="101"/>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186" customHeight="1" x14ac:dyDescent="0.2">
      <c r="A6" s="5"/>
      <c r="B6" s="15" t="s">
        <v>43</v>
      </c>
      <c r="C6" s="16" t="s">
        <v>74</v>
      </c>
      <c r="D6" s="46" t="s">
        <v>145</v>
      </c>
      <c r="E6" s="90" t="s">
        <v>230</v>
      </c>
      <c r="F6" s="11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86" customHeight="1" x14ac:dyDescent="0.2">
      <c r="A7" s="5"/>
      <c r="B7" s="15" t="s">
        <v>44</v>
      </c>
      <c r="C7" s="31" t="s">
        <v>75</v>
      </c>
      <c r="D7" s="46" t="s">
        <v>145</v>
      </c>
      <c r="E7" s="90" t="s">
        <v>231</v>
      </c>
      <c r="F7" s="114"/>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59.25" customHeight="1" x14ac:dyDescent="0.2">
      <c r="A8" s="5"/>
      <c r="B8" s="15" t="s">
        <v>45</v>
      </c>
      <c r="C8" s="16" t="s">
        <v>76</v>
      </c>
      <c r="D8" s="46" t="s">
        <v>145</v>
      </c>
      <c r="E8" s="118" t="s">
        <v>271</v>
      </c>
      <c r="F8" s="1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69.75" customHeight="1" x14ac:dyDescent="0.2">
      <c r="A9" s="5"/>
      <c r="B9" s="15" t="s">
        <v>46</v>
      </c>
      <c r="C9" s="16" t="s">
        <v>77</v>
      </c>
      <c r="D9" s="46" t="s">
        <v>144</v>
      </c>
      <c r="E9" s="90" t="s">
        <v>232</v>
      </c>
      <c r="F9" s="11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11.75" customHeight="1" x14ac:dyDescent="0.2">
      <c r="A10" s="5"/>
      <c r="B10" s="15" t="s">
        <v>47</v>
      </c>
      <c r="C10" s="16" t="s">
        <v>78</v>
      </c>
      <c r="D10" s="46" t="s">
        <v>145</v>
      </c>
      <c r="E10" s="90" t="s">
        <v>233</v>
      </c>
      <c r="F10" s="10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12.5" customHeight="1" x14ac:dyDescent="0.2">
      <c r="A11" s="5"/>
      <c r="B11" s="15" t="s">
        <v>48</v>
      </c>
      <c r="C11" s="16" t="s">
        <v>79</v>
      </c>
      <c r="D11" s="46" t="s">
        <v>144</v>
      </c>
      <c r="E11" s="118" t="s">
        <v>260</v>
      </c>
      <c r="F11" s="114"/>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90.75" customHeight="1" x14ac:dyDescent="0.2">
      <c r="A12" s="5"/>
      <c r="B12" s="15" t="s">
        <v>49</v>
      </c>
      <c r="C12" s="16" t="s">
        <v>80</v>
      </c>
      <c r="D12" s="46" t="s">
        <v>145</v>
      </c>
      <c r="E12" s="118" t="s">
        <v>272</v>
      </c>
      <c r="F12" s="11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40.15" customHeight="1" x14ac:dyDescent="0.2">
      <c r="A13" s="5"/>
      <c r="B13" s="32">
        <v>3.2</v>
      </c>
      <c r="C13" s="33" t="s">
        <v>81</v>
      </c>
      <c r="D13" s="46" t="s">
        <v>145</v>
      </c>
      <c r="E13" s="104" t="s">
        <v>273</v>
      </c>
      <c r="F13" s="114"/>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80.25" customHeight="1" x14ac:dyDescent="0.2">
      <c r="A14" s="5"/>
      <c r="B14" s="32">
        <v>3.3</v>
      </c>
      <c r="C14" s="33" t="s">
        <v>209</v>
      </c>
      <c r="D14" s="46" t="s">
        <v>145</v>
      </c>
      <c r="E14" s="105" t="s">
        <v>259</v>
      </c>
      <c r="F14" s="114"/>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82.5" customHeight="1" x14ac:dyDescent="0.2">
      <c r="A15" s="5"/>
      <c r="B15" s="32">
        <v>3.4</v>
      </c>
      <c r="C15" s="33" t="s">
        <v>82</v>
      </c>
      <c r="D15" s="46" t="s">
        <v>145</v>
      </c>
      <c r="E15" s="118" t="s">
        <v>274</v>
      </c>
      <c r="F15" s="102"/>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102.6" customHeight="1" x14ac:dyDescent="0.2">
      <c r="A16" s="5"/>
      <c r="B16" s="32">
        <v>3.5</v>
      </c>
      <c r="C16" s="33" t="s">
        <v>50</v>
      </c>
      <c r="D16" s="83" t="s">
        <v>145</v>
      </c>
      <c r="E16" s="122" t="s">
        <v>266</v>
      </c>
      <c r="F16" s="114"/>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ht="40.15" customHeight="1" x14ac:dyDescent="0.2">
      <c r="A17" s="5"/>
      <c r="B17" s="111">
        <v>3.6</v>
      </c>
      <c r="C17" s="33" t="s">
        <v>51</v>
      </c>
      <c r="D17" s="106" t="s">
        <v>145</v>
      </c>
      <c r="E17" s="123"/>
      <c r="F17" s="114"/>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ht="75.75" customHeight="1" x14ac:dyDescent="0.2">
      <c r="A18" s="5"/>
      <c r="B18" s="162">
        <v>3.7</v>
      </c>
      <c r="C18" s="50" t="s">
        <v>204</v>
      </c>
      <c r="D18" s="143" t="s">
        <v>145</v>
      </c>
      <c r="E18" s="105" t="s">
        <v>275</v>
      </c>
      <c r="F18" s="114"/>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ht="122.25" customHeight="1" thickBot="1" x14ac:dyDescent="0.25">
      <c r="A19" s="5"/>
      <c r="B19" s="163"/>
      <c r="C19" s="41" t="s">
        <v>210</v>
      </c>
      <c r="D19" s="164"/>
      <c r="E19" s="104" t="s">
        <v>246</v>
      </c>
      <c r="F19" s="114"/>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40.15" customHeight="1" thickBot="1" x14ac:dyDescent="0.25">
      <c r="A20" s="5"/>
      <c r="B20" s="29"/>
      <c r="C20" s="54" t="s">
        <v>128</v>
      </c>
      <c r="D20" s="55" t="s">
        <v>145</v>
      </c>
      <c r="E20" s="89"/>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sheetData>
  <mergeCells count="6">
    <mergeCell ref="E1:E3"/>
    <mergeCell ref="B1:C3"/>
    <mergeCell ref="D1:D3"/>
    <mergeCell ref="B4:D4"/>
    <mergeCell ref="B18:B19"/>
    <mergeCell ref="D18:D19"/>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5C2E58D6-A52C-4D73-ADDD-8A12D18F0011}">
            <xm:f>NOT(ISERROR(SEARCH('1. Transparency &amp; Governance'!$V$42,D5)))</xm:f>
            <xm:f>'1. Transparency &amp; Governance'!$V$42</xm:f>
            <x14:dxf>
              <font>
                <color rgb="FF00B050"/>
              </font>
              <fill>
                <patternFill>
                  <bgColor rgb="FF00B050"/>
                </patternFill>
              </fill>
            </x14:dxf>
          </x14:cfRule>
          <x14:cfRule type="containsText" priority="2" operator="containsText" id="{6F05758B-A2EB-4FAD-BC2E-6828B5DFEDFD}">
            <xm:f>NOT(ISERROR(SEARCH('1. Transparency &amp; Governance'!$V$41,D5)))</xm:f>
            <xm:f>'1. Transparency &amp; Governance'!$V$41</xm:f>
            <x14:dxf>
              <font>
                <color rgb="FFFFC000"/>
              </font>
              <fill>
                <patternFill>
                  <bgColor rgb="FFFFC000"/>
                </patternFill>
              </fill>
            </x14:dxf>
          </x14:cfRule>
          <x14:cfRule type="containsText" priority="3" operator="containsText" id="{2FCECE1E-81FB-4C8B-8EB5-71D7957A59FB}">
            <xm:f>NOT(ISERROR(SEARCH('1. Transparency &amp; Governance'!$V$40,D5)))</xm:f>
            <xm:f>'1. Transparency &amp; Governance'!$V$40</xm:f>
            <x14:dxf>
              <font>
                <color rgb="FFFF0000"/>
              </font>
              <fill>
                <patternFill>
                  <bgColor rgb="FFFF0000"/>
                </patternFill>
              </fill>
            </x14:dxf>
          </x14:cfRule>
          <xm:sqref>D5:D18 D20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'1. Transparency &amp; Governance'!$V$40:$V$42</xm:f>
          </x14:formula1>
          <xm:sqref>D5:D18 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82"/>
  <sheetViews>
    <sheetView topLeftCell="A9" zoomScale="50" zoomScaleNormal="50" workbookViewId="0">
      <selection activeCell="E13" sqref="E13"/>
    </sheetView>
  </sheetViews>
  <sheetFormatPr defaultColWidth="8.85546875" defaultRowHeight="15" x14ac:dyDescent="0.2"/>
  <cols>
    <col min="1" max="1" width="11.42578125" style="23" customWidth="1"/>
    <col min="2" max="2" width="11.42578125" style="24" customWidth="1"/>
    <col min="3" max="3" width="141.5703125" style="25" customWidth="1"/>
    <col min="4" max="4" width="8.85546875" style="6"/>
    <col min="5" max="5" width="35.7109375" style="6" customWidth="1"/>
    <col min="6" max="16384" width="8.85546875" style="6"/>
  </cols>
  <sheetData>
    <row r="1" spans="1:37" ht="15.6" customHeight="1" x14ac:dyDescent="0.2">
      <c r="A1" s="5"/>
      <c r="B1" s="145" t="s">
        <v>83</v>
      </c>
      <c r="C1" s="146"/>
      <c r="D1" s="165" t="s">
        <v>124</v>
      </c>
      <c r="E1" s="167"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4.45" customHeight="1" x14ac:dyDescent="0.2">
      <c r="A2" s="5"/>
      <c r="B2" s="147"/>
      <c r="C2" s="148"/>
      <c r="D2" s="166"/>
      <c r="E2" s="168"/>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
      <c r="A3" s="5"/>
      <c r="B3" s="147"/>
      <c r="C3" s="148"/>
      <c r="D3" s="166"/>
      <c r="E3" s="169"/>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15.75" x14ac:dyDescent="0.25">
      <c r="A4" s="5"/>
      <c r="B4" s="151"/>
      <c r="C4" s="152"/>
      <c r="D4" s="152"/>
      <c r="E4" s="5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05.75" customHeight="1" x14ac:dyDescent="0.2">
      <c r="A5" s="5"/>
      <c r="B5" s="12">
        <v>4.0999999999999996</v>
      </c>
      <c r="C5" s="13" t="s">
        <v>87</v>
      </c>
      <c r="D5" s="48" t="s">
        <v>145</v>
      </c>
      <c r="E5" s="91" t="s">
        <v>234</v>
      </c>
      <c r="F5" s="112"/>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123" customHeight="1" x14ac:dyDescent="0.2">
      <c r="A6" s="5"/>
      <c r="B6" s="12">
        <v>4.2</v>
      </c>
      <c r="C6" s="13" t="s">
        <v>88</v>
      </c>
      <c r="D6" s="46" t="s">
        <v>145</v>
      </c>
      <c r="E6" s="91" t="s">
        <v>235</v>
      </c>
      <c r="F6" s="102"/>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21.5" customHeight="1" x14ac:dyDescent="0.2">
      <c r="A7" s="5"/>
      <c r="B7" s="12">
        <v>4.3</v>
      </c>
      <c r="C7" s="14" t="s">
        <v>89</v>
      </c>
      <c r="D7" s="46" t="s">
        <v>144</v>
      </c>
      <c r="E7" s="91" t="s">
        <v>236</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84" customHeight="1" x14ac:dyDescent="0.2">
      <c r="A8" s="5"/>
      <c r="B8" s="15" t="s">
        <v>84</v>
      </c>
      <c r="C8" s="16" t="s">
        <v>90</v>
      </c>
      <c r="D8" s="46" t="s">
        <v>144</v>
      </c>
      <c r="E8" s="91" t="s">
        <v>237</v>
      </c>
      <c r="F8" s="1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81" customHeight="1" x14ac:dyDescent="0.2">
      <c r="A9" s="5"/>
      <c r="B9" s="15" t="s">
        <v>85</v>
      </c>
      <c r="C9" s="16" t="s">
        <v>91</v>
      </c>
      <c r="D9" s="46" t="s">
        <v>145</v>
      </c>
      <c r="E9" s="91" t="s">
        <v>276</v>
      </c>
      <c r="F9" s="102"/>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330.75" customHeight="1" x14ac:dyDescent="0.2">
      <c r="A10" s="5"/>
      <c r="B10" s="15" t="s">
        <v>86</v>
      </c>
      <c r="C10" s="16" t="s">
        <v>179</v>
      </c>
      <c r="D10" s="46" t="s">
        <v>144</v>
      </c>
      <c r="E10" s="91" t="s">
        <v>277</v>
      </c>
      <c r="F10" s="11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40.15" customHeight="1" x14ac:dyDescent="0.2">
      <c r="A11" s="5"/>
      <c r="B11" s="12">
        <v>4.4000000000000004</v>
      </c>
      <c r="C11" s="13" t="s">
        <v>92</v>
      </c>
      <c r="D11" s="46" t="s">
        <v>144</v>
      </c>
      <c r="E11" s="91" t="s">
        <v>238</v>
      </c>
      <c r="F11" s="114"/>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95" customHeight="1" x14ac:dyDescent="0.2">
      <c r="A12" s="5"/>
      <c r="B12" s="12">
        <v>4.5</v>
      </c>
      <c r="C12" s="33" t="s">
        <v>93</v>
      </c>
      <c r="D12" s="83" t="s">
        <v>144</v>
      </c>
      <c r="E12" s="122" t="s">
        <v>278</v>
      </c>
      <c r="F12" s="11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15.5" customHeight="1" thickBot="1" x14ac:dyDescent="0.25">
      <c r="A13" s="5"/>
      <c r="B13" s="53">
        <v>4.5999999999999996</v>
      </c>
      <c r="C13" s="34" t="s">
        <v>211</v>
      </c>
      <c r="D13" s="45" t="s">
        <v>144</v>
      </c>
      <c r="E13" s="91" t="s">
        <v>239</v>
      </c>
      <c r="F13" s="114"/>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40.15" customHeight="1" thickBot="1" x14ac:dyDescent="0.25">
      <c r="A14" s="5"/>
      <c r="B14" s="29"/>
      <c r="C14" s="54" t="s">
        <v>129</v>
      </c>
      <c r="D14" s="124" t="s">
        <v>144</v>
      </c>
      <c r="E14" s="92"/>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sheetData>
  <mergeCells count="4">
    <mergeCell ref="B1:C3"/>
    <mergeCell ref="D1:D3"/>
    <mergeCell ref="B4:D4"/>
    <mergeCell ref="E1:E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86B9BE85-FBBC-4F9F-B7DC-3429879C8E6E}">
            <xm:f>NOT(ISERROR(SEARCH('1. Transparency &amp; Governance'!$V$42,D5)))</xm:f>
            <xm:f>'1. Transparency &amp; Governance'!$V$42</xm:f>
            <x14:dxf>
              <font>
                <color rgb="FF00B050"/>
              </font>
              <fill>
                <patternFill>
                  <bgColor rgb="FF00B050"/>
                </patternFill>
              </fill>
            </x14:dxf>
          </x14:cfRule>
          <x14:cfRule type="containsText" priority="2" operator="containsText" id="{2E01F218-09F8-4B6A-90B3-5293E4E89E4C}">
            <xm:f>NOT(ISERROR(SEARCH('1. Transparency &amp; Governance'!$V$41,D5)))</xm:f>
            <xm:f>'1. Transparency &amp; Governance'!$V$41</xm:f>
            <x14:dxf>
              <font>
                <color rgb="FFFFC000"/>
              </font>
              <fill>
                <patternFill>
                  <bgColor rgb="FFFFC000"/>
                </patternFill>
              </fill>
            </x14:dxf>
          </x14:cfRule>
          <x14:cfRule type="containsText" priority="3" operator="containsText" id="{18A90A10-BDAA-480C-A386-4FC1B6891839}">
            <xm:f>NOT(ISERROR(SEARCH('1. Transparency &amp; Governance'!$V$40,D5)))</xm:f>
            <xm:f>'1. Transparency &amp; Governance'!$V$40</xm:f>
            <x14:dxf>
              <font>
                <color rgb="FFFF0000"/>
              </font>
              <fill>
                <patternFill>
                  <bgColor rgb="FFFF0000"/>
                </patternFill>
              </fill>
            </x14:dxf>
          </x14:cfRule>
          <xm:sqref>D5:D14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'1. Transparency &amp; Governance'!$V$40:$V$42</xm:f>
          </x14:formula1>
          <xm:sqref>D5:D14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82"/>
  <sheetViews>
    <sheetView zoomScale="50" zoomScaleNormal="50" workbookViewId="0">
      <selection activeCell="E12" sqref="E12"/>
    </sheetView>
  </sheetViews>
  <sheetFormatPr defaultColWidth="8.85546875" defaultRowHeight="15" x14ac:dyDescent="0.2"/>
  <cols>
    <col min="1" max="1" width="11.42578125" style="23" customWidth="1"/>
    <col min="2" max="2" width="11.42578125" style="24" customWidth="1"/>
    <col min="3" max="3" width="141.5703125" style="25" customWidth="1"/>
    <col min="4" max="4" width="8.85546875" style="6"/>
    <col min="5" max="5" width="52" style="6" customWidth="1"/>
    <col min="6" max="16384" width="8.85546875" style="6"/>
  </cols>
  <sheetData>
    <row r="1" spans="1:37" x14ac:dyDescent="0.2">
      <c r="A1" s="5"/>
      <c r="B1" s="145" t="s">
        <v>189</v>
      </c>
      <c r="C1" s="146"/>
      <c r="D1" s="170" t="s">
        <v>124</v>
      </c>
      <c r="E1" s="157" t="s">
        <v>184</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x14ac:dyDescent="0.2">
      <c r="A2" s="5"/>
      <c r="B2" s="147"/>
      <c r="C2" s="148"/>
      <c r="D2" s="150"/>
      <c r="E2" s="158"/>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
      <c r="A3" s="5"/>
      <c r="B3" s="147"/>
      <c r="C3" s="148"/>
      <c r="D3" s="150"/>
      <c r="E3" s="159"/>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15.75" x14ac:dyDescent="0.25">
      <c r="A4" s="5"/>
      <c r="B4" s="151"/>
      <c r="C4" s="152"/>
      <c r="D4" s="152"/>
      <c r="E4" s="5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69.599999999999994" customHeight="1" x14ac:dyDescent="0.2">
      <c r="A5" s="5"/>
      <c r="B5" s="12">
        <v>5.0999999999999996</v>
      </c>
      <c r="C5" s="13" t="s">
        <v>101</v>
      </c>
      <c r="D5" s="46"/>
      <c r="E5" s="86"/>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40.15" customHeight="1" x14ac:dyDescent="0.2">
      <c r="A6" s="5"/>
      <c r="B6" s="15" t="s">
        <v>95</v>
      </c>
      <c r="C6" s="16" t="s">
        <v>102</v>
      </c>
      <c r="D6" s="46" t="s">
        <v>144</v>
      </c>
      <c r="E6" s="105" t="s">
        <v>263</v>
      </c>
      <c r="F6" s="11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40.15" customHeight="1" x14ac:dyDescent="0.2">
      <c r="A7" s="5"/>
      <c r="B7" s="15" t="s">
        <v>96</v>
      </c>
      <c r="C7" s="31" t="s">
        <v>103</v>
      </c>
      <c r="D7" s="46" t="s">
        <v>145</v>
      </c>
      <c r="E7" s="105" t="s">
        <v>240</v>
      </c>
      <c r="F7" s="102"/>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61.15" customHeight="1" x14ac:dyDescent="0.2">
      <c r="A8" s="5"/>
      <c r="B8" s="15" t="s">
        <v>97</v>
      </c>
      <c r="C8" s="16" t="s">
        <v>104</v>
      </c>
      <c r="D8" s="46" t="s">
        <v>144</v>
      </c>
      <c r="E8" s="118" t="s">
        <v>279</v>
      </c>
      <c r="F8" s="1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18.9" customHeight="1" x14ac:dyDescent="0.2">
      <c r="A9" s="5"/>
      <c r="B9" s="15" t="s">
        <v>98</v>
      </c>
      <c r="C9" s="16" t="s">
        <v>105</v>
      </c>
      <c r="D9" s="125" t="s">
        <v>144</v>
      </c>
      <c r="E9" s="118" t="s">
        <v>280</v>
      </c>
      <c r="F9" s="11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17" customHeight="1" x14ac:dyDescent="0.2">
      <c r="A10" s="5"/>
      <c r="B10" s="15" t="s">
        <v>99</v>
      </c>
      <c r="C10" s="16" t="s">
        <v>106</v>
      </c>
      <c r="D10" s="46" t="s">
        <v>145</v>
      </c>
      <c r="E10" s="118" t="s">
        <v>281</v>
      </c>
      <c r="F10" s="10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36.15" customHeight="1" thickBot="1" x14ac:dyDescent="0.25">
      <c r="A11" s="5"/>
      <c r="B11" s="30" t="s">
        <v>100</v>
      </c>
      <c r="C11" s="26" t="s">
        <v>107</v>
      </c>
      <c r="D11" s="45" t="s">
        <v>145</v>
      </c>
      <c r="E11" s="118" t="s">
        <v>282</v>
      </c>
      <c r="F11" s="114"/>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40.15" customHeight="1" thickBot="1" x14ac:dyDescent="0.25">
      <c r="A12" s="5"/>
      <c r="B12" s="29"/>
      <c r="C12" s="54" t="s">
        <v>130</v>
      </c>
      <c r="D12" s="55" t="s">
        <v>144</v>
      </c>
      <c r="E12" s="87"/>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sheetData>
  <mergeCells count="4">
    <mergeCell ref="B1:C3"/>
    <mergeCell ref="D1:D3"/>
    <mergeCell ref="B4:D4"/>
    <mergeCell ref="E1:E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5A236A23-7982-4D7A-B64D-411DDA960884}">
            <xm:f>NOT(ISERROR(SEARCH('1. Transparency &amp; Governance'!$V$42,D5)))</xm:f>
            <xm:f>'1. Transparency &amp; Governance'!$V$42</xm:f>
            <x14:dxf>
              <font>
                <color rgb="FF00B050"/>
              </font>
              <fill>
                <patternFill>
                  <bgColor rgb="FF00B050"/>
                </patternFill>
              </fill>
            </x14:dxf>
          </x14:cfRule>
          <x14:cfRule type="containsText" priority="2" operator="containsText" id="{0561B109-AF62-4AF1-AB98-3AD1B319301F}">
            <xm:f>NOT(ISERROR(SEARCH('1. Transparency &amp; Governance'!$V$41,D5)))</xm:f>
            <xm:f>'1. Transparency &amp; Governance'!$V$41</xm:f>
            <x14:dxf>
              <font>
                <color rgb="FFFFC000"/>
              </font>
              <fill>
                <patternFill>
                  <bgColor rgb="FFFFC000"/>
                </patternFill>
              </fill>
            </x14:dxf>
          </x14:cfRule>
          <x14:cfRule type="containsText" priority="3" operator="containsText" id="{688F538F-5955-4E37-9876-1041FDF910C1}">
            <xm:f>NOT(ISERROR(SEARCH('1. Transparency &amp; Governance'!$V$40,D5)))</xm:f>
            <xm:f>'1. Transparency &amp; Governance'!$V$40</xm:f>
            <x14:dxf>
              <font>
                <color rgb="FFFF0000"/>
              </font>
              <fill>
                <patternFill>
                  <bgColor rgb="FFFF0000"/>
                </patternFill>
              </fill>
            </x14:dxf>
          </x14:cfRule>
          <xm:sqref>D5:D12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'1. Transparency &amp; Governance'!$V$40:$V$42</xm:f>
          </x14:formula1>
          <xm:sqref>D5:D12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80"/>
  <sheetViews>
    <sheetView zoomScale="50" zoomScaleNormal="50" workbookViewId="0">
      <selection activeCell="E11" sqref="E11"/>
    </sheetView>
  </sheetViews>
  <sheetFormatPr defaultColWidth="8.85546875" defaultRowHeight="15" x14ac:dyDescent="0.2"/>
  <cols>
    <col min="1" max="1" width="11.42578125" style="23" customWidth="1"/>
    <col min="2" max="2" width="11.42578125" style="24" customWidth="1"/>
    <col min="3" max="3" width="141.5703125" style="25" customWidth="1"/>
    <col min="4" max="4" width="9" style="6" customWidth="1"/>
    <col min="5" max="5" width="49" style="6" customWidth="1"/>
    <col min="6" max="16384" width="8.85546875" style="6"/>
  </cols>
  <sheetData>
    <row r="1" spans="1:37" ht="15" customHeight="1" x14ac:dyDescent="0.2">
      <c r="A1" s="5"/>
      <c r="B1" s="174" t="s">
        <v>108</v>
      </c>
      <c r="C1" s="175"/>
      <c r="D1" s="149" t="s">
        <v>124</v>
      </c>
      <c r="E1" s="135"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5" customHeight="1" x14ac:dyDescent="0.2">
      <c r="A2" s="5"/>
      <c r="B2" s="176"/>
      <c r="C2" s="177"/>
      <c r="D2" s="150"/>
      <c r="E2" s="182"/>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5" customHeight="1" x14ac:dyDescent="0.2">
      <c r="A3" s="5"/>
      <c r="B3" s="178"/>
      <c r="C3" s="179"/>
      <c r="D3" s="150"/>
      <c r="E3" s="183"/>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33.6" customHeight="1" x14ac:dyDescent="0.2">
      <c r="A4" s="5"/>
      <c r="B4" s="180" t="s">
        <v>154</v>
      </c>
      <c r="C4" s="181"/>
      <c r="D4" s="150"/>
      <c r="E4" s="56"/>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6.899999999999999" customHeight="1" x14ac:dyDescent="0.25">
      <c r="A5" s="5"/>
      <c r="B5" s="171"/>
      <c r="C5" s="172"/>
      <c r="D5" s="173"/>
      <c r="E5" s="57"/>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80.25" customHeight="1" x14ac:dyDescent="0.2">
      <c r="A6" s="5"/>
      <c r="B6" s="12">
        <v>6.1</v>
      </c>
      <c r="C6" s="13" t="s">
        <v>109</v>
      </c>
      <c r="D6" s="46" t="s">
        <v>145</v>
      </c>
      <c r="E6" s="105" t="s">
        <v>283</v>
      </c>
      <c r="F6" s="112"/>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62.25" customHeight="1" x14ac:dyDescent="0.2">
      <c r="A7" s="5"/>
      <c r="B7" s="12">
        <v>6.2</v>
      </c>
      <c r="C7" s="13" t="s">
        <v>110</v>
      </c>
      <c r="D7" s="46" t="s">
        <v>145</v>
      </c>
      <c r="E7" s="105" t="s">
        <v>264</v>
      </c>
      <c r="F7" s="114"/>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92.25" customHeight="1" x14ac:dyDescent="0.2">
      <c r="A8" s="5"/>
      <c r="B8" s="12">
        <v>6.3</v>
      </c>
      <c r="C8" s="14" t="s">
        <v>111</v>
      </c>
      <c r="D8" s="46" t="s">
        <v>145</v>
      </c>
      <c r="E8" s="105" t="s">
        <v>284</v>
      </c>
      <c r="F8" s="1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233.25" customHeight="1" x14ac:dyDescent="0.2">
      <c r="A9" s="5"/>
      <c r="B9" s="12">
        <v>6.4</v>
      </c>
      <c r="C9" s="13" t="s">
        <v>112</v>
      </c>
      <c r="D9" s="46" t="s">
        <v>144</v>
      </c>
      <c r="E9" s="105" t="s">
        <v>285</v>
      </c>
      <c r="F9" s="11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4.9" customHeight="1" thickBot="1" x14ac:dyDescent="0.25">
      <c r="A10" s="5"/>
      <c r="B10" s="52">
        <v>6.5</v>
      </c>
      <c r="C10" s="18" t="s">
        <v>113</v>
      </c>
      <c r="D10" s="126" t="s">
        <v>144</v>
      </c>
      <c r="E10" s="105" t="s">
        <v>286</v>
      </c>
      <c r="F10" s="11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40.15" customHeight="1" thickBot="1" x14ac:dyDescent="0.25">
      <c r="A11" s="5"/>
      <c r="B11" s="29"/>
      <c r="C11" s="54" t="s">
        <v>131</v>
      </c>
      <c r="D11" s="55" t="s">
        <v>145</v>
      </c>
      <c r="E11" s="87"/>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sheetData>
  <mergeCells count="5">
    <mergeCell ref="D1:D4"/>
    <mergeCell ref="B5:D5"/>
    <mergeCell ref="B1:C3"/>
    <mergeCell ref="B4:C4"/>
    <mergeCell ref="E1:E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C52C8E27-106D-4592-98D8-CE2D74CD422E}">
            <xm:f>NOT(ISERROR(SEARCH('1. Transparency &amp; Governance'!$V$42,D6)))</xm:f>
            <xm:f>'1. Transparency &amp; Governance'!$V$42</xm:f>
            <x14:dxf>
              <font>
                <color rgb="FF00B050"/>
              </font>
              <fill>
                <patternFill>
                  <bgColor rgb="FF00B050"/>
                </patternFill>
              </fill>
            </x14:dxf>
          </x14:cfRule>
          <x14:cfRule type="containsText" priority="2" operator="containsText" id="{2D878CBF-5A54-441D-9922-B8112B25708F}">
            <xm:f>NOT(ISERROR(SEARCH('1. Transparency &amp; Governance'!$V$41,D6)))</xm:f>
            <xm:f>'1. Transparency &amp; Governance'!$V$41</xm:f>
            <x14:dxf>
              <font>
                <color rgb="FFFFC000"/>
              </font>
              <fill>
                <patternFill>
                  <bgColor rgb="FFFFC000"/>
                </patternFill>
              </fill>
            </x14:dxf>
          </x14:cfRule>
          <x14:cfRule type="containsText" priority="3" operator="containsText" id="{676489D5-5E30-454D-BA91-A330680AAB4E}">
            <xm:f>NOT(ISERROR(SEARCH('1. Transparency &amp; Governance'!$V$40,D6)))</xm:f>
            <xm:f>'1. Transparency &amp; Governance'!$V$40</xm:f>
            <x14:dxf>
              <font>
                <color rgb="FFFF0000"/>
              </font>
              <fill>
                <patternFill>
                  <bgColor rgb="FFFF0000"/>
                </patternFill>
              </fill>
            </x14:dxf>
          </x14:cfRule>
          <xm:sqref>D6:D11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'1. Transparency &amp; Governance'!$V$40:$V$42</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83"/>
  <sheetViews>
    <sheetView zoomScale="50" zoomScaleNormal="50" workbookViewId="0">
      <selection activeCell="C8" sqref="C8"/>
    </sheetView>
  </sheetViews>
  <sheetFormatPr defaultColWidth="8.85546875" defaultRowHeight="15" x14ac:dyDescent="0.2"/>
  <cols>
    <col min="1" max="1" width="11.42578125" style="23" customWidth="1"/>
    <col min="2" max="2" width="11.42578125" style="24" customWidth="1"/>
    <col min="3" max="3" width="141.5703125" style="25" customWidth="1"/>
    <col min="4" max="4" width="8.85546875" style="6"/>
    <col min="5" max="5" width="44.5703125" style="6" bestFit="1" customWidth="1"/>
    <col min="6" max="16384" width="8.85546875" style="6"/>
  </cols>
  <sheetData>
    <row r="1" spans="1:37" ht="14.45" customHeight="1" x14ac:dyDescent="0.2">
      <c r="A1" s="5"/>
      <c r="B1" s="174" t="s">
        <v>114</v>
      </c>
      <c r="C1" s="175"/>
      <c r="D1" s="149" t="s">
        <v>124</v>
      </c>
      <c r="E1" s="135"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4.45" customHeight="1" x14ac:dyDescent="0.2">
      <c r="A2" s="5"/>
      <c r="B2" s="176"/>
      <c r="C2" s="177"/>
      <c r="D2" s="150"/>
      <c r="E2" s="182"/>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4.45" customHeight="1" x14ac:dyDescent="0.2">
      <c r="A3" s="5"/>
      <c r="B3" s="178"/>
      <c r="C3" s="179"/>
      <c r="D3" s="150"/>
      <c r="E3" s="183"/>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35.450000000000003" customHeight="1" x14ac:dyDescent="0.2">
      <c r="A4" s="5"/>
      <c r="B4" s="180" t="s">
        <v>155</v>
      </c>
      <c r="C4" s="181"/>
      <c r="D4" s="150"/>
      <c r="E4" s="86"/>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5.75" x14ac:dyDescent="0.25">
      <c r="A5" s="5"/>
      <c r="B5" s="171"/>
      <c r="C5" s="172"/>
      <c r="D5" s="173"/>
      <c r="E5" s="85"/>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63.6" customHeight="1" x14ac:dyDescent="0.2">
      <c r="A6" s="5"/>
      <c r="B6" s="12">
        <v>7.1</v>
      </c>
      <c r="C6" s="13" t="s">
        <v>115</v>
      </c>
      <c r="D6" s="46" t="s">
        <v>145</v>
      </c>
      <c r="E6" s="88" t="s">
        <v>241</v>
      </c>
      <c r="F6" s="112"/>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107.25" customHeight="1" x14ac:dyDescent="0.2">
      <c r="A7" s="5"/>
      <c r="B7" s="12">
        <v>7.2</v>
      </c>
      <c r="C7" s="13" t="s">
        <v>116</v>
      </c>
      <c r="D7" s="46" t="s">
        <v>145</v>
      </c>
      <c r="E7" s="84" t="s">
        <v>242</v>
      </c>
      <c r="F7" s="102"/>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63.6" customHeight="1" thickBot="1" x14ac:dyDescent="0.25">
      <c r="A8" s="5"/>
      <c r="B8" s="52">
        <v>7.3</v>
      </c>
      <c r="C8" s="35" t="s">
        <v>185</v>
      </c>
      <c r="D8" s="45" t="s">
        <v>145</v>
      </c>
      <c r="E8" s="84" t="s">
        <v>243</v>
      </c>
      <c r="F8" s="102"/>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63.6" customHeight="1" thickBot="1" x14ac:dyDescent="0.25">
      <c r="A9" s="5"/>
      <c r="B9" s="29"/>
      <c r="C9" s="54" t="s">
        <v>132</v>
      </c>
      <c r="D9" s="55" t="s">
        <v>145</v>
      </c>
      <c r="E9" s="87"/>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x14ac:dyDescent="0.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sheetData>
  <mergeCells count="5">
    <mergeCell ref="D1:D4"/>
    <mergeCell ref="B5:D5"/>
    <mergeCell ref="B1:C3"/>
    <mergeCell ref="B4:C4"/>
    <mergeCell ref="E1:E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0C5B9614-1800-4DE6-B369-8B462A9A59C3}">
            <xm:f>NOT(ISERROR(SEARCH('1. Transparency &amp; Governance'!$V$42,D6)))</xm:f>
            <xm:f>'1. Transparency &amp; Governance'!$V$42</xm:f>
            <x14:dxf>
              <font>
                <color rgb="FF00B050"/>
              </font>
              <fill>
                <patternFill>
                  <bgColor rgb="FF00B050"/>
                </patternFill>
              </fill>
            </x14:dxf>
          </x14:cfRule>
          <x14:cfRule type="containsText" priority="2" operator="containsText" id="{A814BC48-6547-46B9-860D-9C30CBF8AFD5}">
            <xm:f>NOT(ISERROR(SEARCH('1. Transparency &amp; Governance'!$V$41,D6)))</xm:f>
            <xm:f>'1. Transparency &amp; Governance'!$V$41</xm:f>
            <x14:dxf>
              <font>
                <color rgb="FFFFC000"/>
              </font>
              <fill>
                <patternFill>
                  <bgColor rgb="FFFFC000"/>
                </patternFill>
              </fill>
            </x14:dxf>
          </x14:cfRule>
          <x14:cfRule type="containsText" priority="3" operator="containsText" id="{0ED6D40C-F48C-4179-93C1-2B79B4C89748}">
            <xm:f>NOT(ISERROR(SEARCH('1. Transparency &amp; Governance'!$V$40,D6)))</xm:f>
            <xm:f>'1. Transparency &amp; Governance'!$V$40</xm:f>
            <x14:dxf>
              <font>
                <color rgb="FFFF0000"/>
              </font>
              <fill>
                <patternFill>
                  <bgColor rgb="FFFF0000"/>
                </patternFill>
              </fill>
            </x14:dxf>
          </x14:cfRule>
          <xm:sqref>D6:D9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'1. Transparency &amp; Governance'!$V$40:$V$42</xm:f>
          </x14:formula1>
          <xm:sqref>D6:D9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88"/>
  <sheetViews>
    <sheetView topLeftCell="A10" zoomScale="50" zoomScaleNormal="50" workbookViewId="0">
      <selection activeCell="D23" sqref="D23"/>
    </sheetView>
  </sheetViews>
  <sheetFormatPr defaultColWidth="8.85546875" defaultRowHeight="15" x14ac:dyDescent="0.2"/>
  <cols>
    <col min="1" max="1" width="11.42578125" style="23" customWidth="1"/>
    <col min="2" max="2" width="11.42578125" style="24" customWidth="1"/>
    <col min="3" max="3" width="141.5703125" style="25" customWidth="1"/>
    <col min="4" max="4" width="8.85546875" style="6"/>
    <col min="5" max="5" width="36.140625" style="6" customWidth="1"/>
    <col min="6" max="16384" width="8.85546875" style="6"/>
  </cols>
  <sheetData>
    <row r="1" spans="1:37" ht="15" customHeight="1" x14ac:dyDescent="0.2">
      <c r="A1" s="5"/>
      <c r="B1" s="145" t="s">
        <v>192</v>
      </c>
      <c r="C1" s="146"/>
      <c r="D1" s="190" t="s">
        <v>124</v>
      </c>
      <c r="E1" s="184" t="s">
        <v>182</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x14ac:dyDescent="0.2">
      <c r="A2" s="5"/>
      <c r="B2" s="147"/>
      <c r="C2" s="148"/>
      <c r="D2" s="191"/>
      <c r="E2" s="185"/>
      <c r="F2" s="7"/>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
      <c r="A3" s="5"/>
      <c r="B3" s="147"/>
      <c r="C3" s="148"/>
      <c r="D3" s="191"/>
      <c r="E3" s="186"/>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38.450000000000003" customHeight="1" x14ac:dyDescent="0.2">
      <c r="A4" s="5"/>
      <c r="B4" s="180" t="s">
        <v>156</v>
      </c>
      <c r="C4" s="181"/>
      <c r="D4" s="192"/>
      <c r="E4" s="93"/>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5.75" x14ac:dyDescent="0.25">
      <c r="A5" s="5"/>
      <c r="B5" s="171"/>
      <c r="C5" s="172"/>
      <c r="D5" s="173"/>
      <c r="E5" s="94"/>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63.75" customHeight="1" x14ac:dyDescent="0.2">
      <c r="A6" s="5"/>
      <c r="B6" s="12">
        <v>8.1</v>
      </c>
      <c r="C6" s="13" t="s">
        <v>120</v>
      </c>
      <c r="D6" s="46"/>
      <c r="E6" s="95"/>
      <c r="F6" s="101"/>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132" customHeight="1" x14ac:dyDescent="0.2">
      <c r="A7" s="5"/>
      <c r="B7" s="15" t="s">
        <v>117</v>
      </c>
      <c r="C7" s="40" t="s">
        <v>159</v>
      </c>
      <c r="D7" s="46" t="s">
        <v>144</v>
      </c>
      <c r="E7" s="107" t="s">
        <v>287</v>
      </c>
      <c r="F7" s="112"/>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ht="114.75" customHeight="1" x14ac:dyDescent="0.2">
      <c r="A8" s="5"/>
      <c r="B8" s="15" t="s">
        <v>118</v>
      </c>
      <c r="C8" s="16" t="s">
        <v>121</v>
      </c>
      <c r="D8" s="46" t="s">
        <v>144</v>
      </c>
      <c r="E8" s="108" t="s">
        <v>288</v>
      </c>
      <c r="F8" s="1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98.25" customHeight="1" x14ac:dyDescent="0.2">
      <c r="A9" s="5"/>
      <c r="B9" s="15" t="s">
        <v>119</v>
      </c>
      <c r="C9" s="31" t="s">
        <v>122</v>
      </c>
      <c r="D9" s="46" t="s">
        <v>145</v>
      </c>
      <c r="E9" s="108" t="s">
        <v>247</v>
      </c>
      <c r="F9" s="102"/>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42.15" customHeight="1" x14ac:dyDescent="0.2">
      <c r="A10" s="5"/>
      <c r="B10" s="30" t="s">
        <v>157</v>
      </c>
      <c r="C10" s="26" t="s">
        <v>123</v>
      </c>
      <c r="D10" s="45" t="s">
        <v>144</v>
      </c>
      <c r="E10" s="127" t="s">
        <v>289</v>
      </c>
      <c r="F10" s="11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14.75" customHeight="1" x14ac:dyDescent="0.2">
      <c r="A11" s="5"/>
      <c r="B11" s="30" t="s">
        <v>158</v>
      </c>
      <c r="C11" s="38" t="s">
        <v>160</v>
      </c>
      <c r="D11" s="45" t="s">
        <v>145</v>
      </c>
      <c r="E11" s="108" t="s">
        <v>248</v>
      </c>
      <c r="F11" s="114"/>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80.25" customHeight="1" thickBot="1" x14ac:dyDescent="0.25">
      <c r="A12" s="5"/>
      <c r="B12" s="37">
        <v>8.1999999999999993</v>
      </c>
      <c r="C12" s="39" t="s">
        <v>161</v>
      </c>
      <c r="D12" s="47" t="s">
        <v>145</v>
      </c>
      <c r="E12" s="110" t="s">
        <v>290</v>
      </c>
      <c r="F12" s="11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40.15" customHeight="1" thickBot="1" x14ac:dyDescent="0.25">
      <c r="A13" s="5"/>
      <c r="B13" s="29"/>
      <c r="C13" s="54" t="s">
        <v>133</v>
      </c>
      <c r="D13" s="55" t="s">
        <v>144</v>
      </c>
      <c r="E13" s="109"/>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x14ac:dyDescent="0.2">
      <c r="A14" s="5"/>
      <c r="B14" s="5"/>
      <c r="C14" s="5"/>
      <c r="D14" s="5"/>
      <c r="E14" s="96"/>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x14ac:dyDescent="0.2">
      <c r="A15" s="5"/>
      <c r="B15" s="5"/>
      <c r="C15" s="5"/>
      <c r="D15" s="5"/>
      <c r="E15" s="96"/>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15.75" thickBot="1" x14ac:dyDescent="0.25">
      <c r="A16" s="5"/>
      <c r="B16" s="5"/>
      <c r="C16" s="5"/>
      <c r="D16" s="5"/>
      <c r="E16" s="96"/>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ht="15" customHeight="1" x14ac:dyDescent="0.2">
      <c r="A17" s="5"/>
      <c r="B17" s="145" t="s">
        <v>188</v>
      </c>
      <c r="C17" s="146"/>
      <c r="D17" s="195" t="s">
        <v>124</v>
      </c>
      <c r="E17" s="187" t="s">
        <v>183</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x14ac:dyDescent="0.2">
      <c r="A18" s="5"/>
      <c r="B18" s="147"/>
      <c r="C18" s="148"/>
      <c r="D18" s="196"/>
      <c r="E18" s="188"/>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x14ac:dyDescent="0.2">
      <c r="A19" s="5"/>
      <c r="B19" s="147"/>
      <c r="C19" s="148"/>
      <c r="D19" s="196"/>
      <c r="E19" s="189"/>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42" customHeight="1" x14ac:dyDescent="0.2">
      <c r="A20" s="5"/>
      <c r="B20" s="193" t="s">
        <v>195</v>
      </c>
      <c r="C20" s="194"/>
      <c r="D20" s="197"/>
      <c r="E20" s="86"/>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ht="15.75" x14ac:dyDescent="0.25">
      <c r="A21" s="5"/>
      <c r="B21" s="171"/>
      <c r="C21" s="172"/>
      <c r="D21" s="173"/>
      <c r="E21" s="8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ht="95.25" customHeight="1" thickBot="1" x14ac:dyDescent="0.25">
      <c r="A22" s="5"/>
      <c r="B22" s="52">
        <v>9.1</v>
      </c>
      <c r="C22" s="18" t="s">
        <v>186</v>
      </c>
      <c r="D22" s="115"/>
      <c r="E22" s="108" t="s">
        <v>249</v>
      </c>
      <c r="F22" s="102"/>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ht="68.45" customHeight="1" thickBot="1" x14ac:dyDescent="0.25">
      <c r="A23" s="5"/>
      <c r="B23" s="29"/>
      <c r="C23" s="54" t="s">
        <v>134</v>
      </c>
      <c r="D23" s="128"/>
      <c r="E23" s="87"/>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sheetData>
  <mergeCells count="10">
    <mergeCell ref="E1:E3"/>
    <mergeCell ref="E17:E19"/>
    <mergeCell ref="B21:D21"/>
    <mergeCell ref="B1:C3"/>
    <mergeCell ref="B17:C19"/>
    <mergeCell ref="B5:D5"/>
    <mergeCell ref="B4:C4"/>
    <mergeCell ref="D1:D4"/>
    <mergeCell ref="B20:C20"/>
    <mergeCell ref="D17:D20"/>
  </mergeCells>
  <dataValidations count="1">
    <dataValidation type="list" allowBlank="1" showInputMessage="1" showErrorMessage="1" sqref="D22:D23" xr:uid="{00000000-0002-0000-0800-000000000000}">
      <formula1>$V$41:$V$43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39AF7706-38E1-43A9-B3BA-3B99BE90F582}">
            <xm:f>NOT(ISERROR(SEARCH('1. Transparency &amp; Governance'!$V$42,D6)))</xm:f>
            <xm:f>'1. Transparency &amp; Governance'!$V$42</xm:f>
            <x14:dxf>
              <font>
                <color rgb="FF00B050"/>
              </font>
              <fill>
                <patternFill>
                  <bgColor rgb="FF00B050"/>
                </patternFill>
              </fill>
            </x14:dxf>
          </x14:cfRule>
          <x14:cfRule type="containsText" priority="2" operator="containsText" id="{E7EB4A26-E9F3-438B-AE10-9DCC1C728A7D}">
            <xm:f>NOT(ISERROR(SEARCH('1. Transparency &amp; Governance'!$V$41,D6)))</xm:f>
            <xm:f>'1. Transparency &amp; Governance'!$V$41</xm:f>
            <x14:dxf>
              <font>
                <color rgb="FFFFC000"/>
              </font>
              <fill>
                <patternFill>
                  <bgColor rgb="FFFFC000"/>
                </patternFill>
              </fill>
            </x14:dxf>
          </x14:cfRule>
          <x14:cfRule type="containsText" priority="3" operator="containsText" id="{72D96064-4827-4025-A5F9-7AEE59EDC0A4}">
            <xm:f>NOT(ISERROR(SEARCH('1. Transparency &amp; Governance'!$V$40,D6)))</xm:f>
            <xm:f>'1. Transparency &amp; Governance'!$V$40</xm:f>
            <x14:dxf>
              <font>
                <color rgb="FFFF0000"/>
              </font>
              <fill>
                <patternFill>
                  <bgColor rgb="FFFF0000"/>
                </patternFill>
              </fill>
            </x14:dxf>
          </x14:cfRule>
          <xm:sqref>D6:D13 D22:D23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'1. Transparency &amp; Governance'!$V$40:$V$42</xm:f>
          </x14:formula1>
          <xm:sqref>D6:D13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Guidance and Summary RAG</vt:lpstr>
      <vt:lpstr>1. Transparency &amp; Governance</vt:lpstr>
      <vt:lpstr>2. Understanding Local Need</vt:lpstr>
      <vt:lpstr>3. LTP Ambition 2018-2020</vt:lpstr>
      <vt:lpstr>4. Workforce</vt:lpstr>
      <vt:lpstr>5. Health and Justice</vt:lpstr>
      <vt:lpstr>6. Eating Disorders</vt:lpstr>
      <vt:lpstr>7. Data - Access and Outcomes</vt:lpstr>
      <vt:lpstr>8 U&amp;E MH Care for CYP and 9 EIP</vt:lpstr>
      <vt:lpstr>10. CYPMHS in Ed settings</vt:lpstr>
      <vt:lpstr>Links to supporting documents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McNally, Rachel</dc:creator>
  <cp:lastModifiedBy>Gunn, Liz</cp:lastModifiedBy>
  <dcterms:created xsi:type="dcterms:W3CDTF">2019-07-11T10:22:28Z</dcterms:created>
  <dcterms:modified xsi:type="dcterms:W3CDTF">2020-01-02T10:03:38Z</dcterms:modified>
</cp:coreProperties>
</file>